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 Dashboard" sheetId="1" state="visible" r:id="rId1"/>
    <sheet xmlns:r="http://schemas.openxmlformats.org/officeDocument/2006/relationships" name="WCAG AA Checklist" sheetId="2" state="visible" r:id="rId2"/>
    <sheet xmlns:r="http://schemas.openxmlformats.org/officeDocument/2006/relationships" name="Tools Reference" sheetId="3" state="visible" r:id="rId3"/>
    <sheet xmlns:r="http://schemas.openxmlformats.org/officeDocument/2006/relationships" name="Defect 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2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FFFFFF"/>
      <sz val="9"/>
    </font>
    <font>
      <name val="Arial"/>
      <b val="1"/>
      <color rgb="00FFFFFF"/>
      <sz val="10"/>
    </font>
    <font>
      <name val="Arial"/>
      <b val="1"/>
      <color rgb="00FFFFFF"/>
      <sz val="11"/>
    </font>
    <font>
      <name val="Arial"/>
      <b val="1"/>
      <color rgb="001A3557"/>
      <sz val="10"/>
    </font>
    <font>
      <name val="Arial"/>
      <color rgb="00000000"/>
      <sz val="9"/>
    </font>
    <font>
      <name val="Arial"/>
      <b val="1"/>
      <color rgb="001A3557"/>
      <sz val="9"/>
    </font>
    <font>
      <name val="Arial"/>
      <b val="1"/>
      <color rgb="00FFFFFF"/>
      <sz val="9"/>
    </font>
    <font>
      <name val="Arial"/>
      <b val="1"/>
      <color rgb="00000000"/>
      <sz val="10"/>
    </font>
    <font>
      <name val="Arial"/>
      <color rgb="00000000"/>
      <sz val="10"/>
    </font>
    <font>
      <name val="Arial"/>
      <b val="1"/>
      <color rgb="00000000"/>
      <sz val="11"/>
    </font>
    <font>
      <name val="Arial"/>
      <i val="1"/>
      <color rgb="00595959"/>
      <sz val="9"/>
    </font>
    <font>
      <name val="Arial"/>
      <i val="1"/>
      <color rgb="001A3557"/>
      <sz val="9"/>
    </font>
    <font>
      <name val="Arial"/>
      <b val="1"/>
      <color rgb="00FFFFFF"/>
      <sz val="13"/>
    </font>
    <font>
      <name val="Arial"/>
      <b val="1"/>
      <color rgb="00FFFFFF"/>
      <sz val="16"/>
    </font>
    <font>
      <name val="Arial"/>
      <i val="1"/>
      <color rgb="00DDDDDD"/>
      <sz val="9"/>
    </font>
    <font>
      <name val="Arial"/>
      <b val="1"/>
      <color rgb="00FFFFFF"/>
      <sz val="12"/>
    </font>
    <font>
      <name val="Arial"/>
      <color rgb="00888888"/>
      <sz val="9"/>
    </font>
    <font>
      <name val="Arial"/>
      <color rgb="001A4A1A"/>
      <sz val="9"/>
    </font>
  </fonts>
  <fills count="24">
    <fill>
      <patternFill/>
    </fill>
    <fill>
      <patternFill patternType="gray125"/>
    </fill>
    <fill>
      <patternFill patternType="solid">
        <fgColor rgb="001A3557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0F7FF"/>
      </patternFill>
    </fill>
    <fill>
      <patternFill patternType="solid">
        <fgColor rgb="00538135"/>
      </patternFill>
    </fill>
    <fill>
      <patternFill patternType="solid">
        <fgColor rgb="00C00000"/>
      </patternFill>
    </fill>
    <fill>
      <patternFill patternType="solid">
        <fgColor rgb="00FFFFFF"/>
      </patternFill>
    </fill>
    <fill>
      <patternFill patternType="solid">
        <fgColor rgb="0070AD47"/>
      </patternFill>
    </fill>
    <fill>
      <patternFill patternType="solid">
        <fgColor rgb="00F4B942"/>
      </patternFill>
    </fill>
    <fill>
      <patternFill patternType="solid">
        <fgColor rgb="00EBF3FB"/>
      </patternFill>
    </fill>
    <fill>
      <patternFill patternType="solid">
        <fgColor rgb="00E2EFDA"/>
      </patternFill>
    </fill>
    <fill>
      <patternFill patternType="solid">
        <fgColor rgb="00FCE4D6"/>
      </patternFill>
    </fill>
    <fill>
      <patternFill patternType="solid">
        <fgColor rgb="00FFF2CC"/>
      </patternFill>
    </fill>
    <fill>
      <patternFill patternType="solid">
        <fgColor rgb="00C65911"/>
      </patternFill>
    </fill>
    <fill>
      <patternFill patternType="solid">
        <fgColor rgb="00595959"/>
      </patternFill>
    </fill>
    <fill>
      <patternFill patternType="solid">
        <fgColor rgb="000D1F3C"/>
      </patternFill>
    </fill>
    <fill>
      <patternFill patternType="solid">
        <fgColor rgb="001A3A6B"/>
      </patternFill>
    </fill>
    <fill>
      <patternFill patternType="solid">
        <fgColor rgb="002E5FA3"/>
      </patternFill>
    </fill>
    <fill>
      <patternFill patternType="solid">
        <fgColor rgb="00F0F4FB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2F2F2"/>
      </patternFill>
    </fill>
  </fills>
  <borders count="12">
    <border>
      <left/>
      <right/>
      <top/>
      <bottom/>
      <diagonal/>
    </border>
    <border>
      <left style="thin">
        <color rgb="00B8CCE4"/>
      </left>
      <right style="thin">
        <color rgb="00B8CCE4"/>
      </right>
      <top style="thin">
        <color rgb="00B8CCE4"/>
      </top>
      <bottom style="medium">
        <color rgb="001A3557"/>
      </bottom>
    </border>
    <border>
      <left style="thin">
        <color rgb="00B8CCE4"/>
      </left>
      <right style="thin">
        <color rgb="00B8CCE4"/>
      </right>
      <top style="thin">
        <color rgb="00B8CCE4"/>
      </top>
      <bottom style="thin">
        <color rgb="00B8CCE4"/>
      </bottom>
    </border>
    <border>
      <left/>
      <right/>
      <top style="thin">
        <color rgb="00B8CCE4"/>
      </top>
      <bottom/>
      <diagonal/>
    </border>
    <border>
      <left/>
      <right style="thin">
        <color rgb="00B8CCE4"/>
      </right>
      <top style="thin">
        <color rgb="00B8CCE4"/>
      </top>
      <bottom/>
      <diagonal/>
    </border>
    <border>
      <left/>
      <right/>
      <top style="thin">
        <color rgb="00B8CCE4"/>
      </top>
      <bottom style="thin">
        <color rgb="00B8CCE4"/>
      </bottom>
      <diagonal/>
    </border>
    <border>
      <left/>
      <right style="thin">
        <color rgb="00B8CCE4"/>
      </right>
      <top style="thin">
        <color rgb="00B8CCE4"/>
      </top>
      <bottom style="thin">
        <color rgb="00B8CCE4"/>
      </bottom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9" fillId="0" borderId="0" pivotButton="0" quotePrefix="0" xfId="0"/>
    <xf numFmtId="0" fontId="10" fillId="11" borderId="0" pivotButton="0" quotePrefix="0" xfId="0"/>
    <xf numFmtId="0" fontId="3" fillId="2" borderId="2" applyAlignment="1" pivotButton="0" quotePrefix="0" xfId="0">
      <alignment horizontal="center" vertical="center" wrapText="1"/>
    </xf>
    <xf numFmtId="0" fontId="9" fillId="12" borderId="2" applyAlignment="1" pivotButton="0" quotePrefix="0" xfId="0">
      <alignment horizontal="center" vertical="center" wrapText="1"/>
    </xf>
    <xf numFmtId="0" fontId="11" fillId="12" borderId="2" applyAlignment="1" pivotButton="0" quotePrefix="0" xfId="0">
      <alignment horizontal="center" vertical="center" wrapText="1"/>
    </xf>
    <xf numFmtId="164" fontId="10" fillId="12" borderId="2" applyAlignment="1" pivotButton="0" quotePrefix="0" xfId="0">
      <alignment horizontal="center" vertical="center" wrapText="1"/>
    </xf>
    <xf numFmtId="0" fontId="12" fillId="0" borderId="0" pivotButton="0" quotePrefix="0" xfId="0"/>
    <xf numFmtId="0" fontId="9" fillId="13" borderId="2" applyAlignment="1" pivotButton="0" quotePrefix="0" xfId="0">
      <alignment horizontal="center" vertical="center" wrapText="1"/>
    </xf>
    <xf numFmtId="0" fontId="11" fillId="13" borderId="2" applyAlignment="1" pivotButton="0" quotePrefix="0" xfId="0">
      <alignment horizontal="center" vertical="center" wrapText="1"/>
    </xf>
    <xf numFmtId="164" fontId="10" fillId="13" borderId="2" applyAlignment="1" pivotButton="0" quotePrefix="0" xfId="0">
      <alignment horizontal="center" vertical="center" wrapText="1"/>
    </xf>
    <xf numFmtId="0" fontId="9" fillId="14" borderId="2" applyAlignment="1" pivotButton="0" quotePrefix="0" xfId="0">
      <alignment horizontal="center" vertical="center" wrapText="1"/>
    </xf>
    <xf numFmtId="0" fontId="11" fillId="14" borderId="2" applyAlignment="1" pivotButton="0" quotePrefix="0" xfId="0">
      <alignment horizontal="center" vertical="center" wrapText="1"/>
    </xf>
    <xf numFmtId="164" fontId="10" fillId="14" borderId="2" applyAlignment="1" pivotButton="0" quotePrefix="0" xfId="0">
      <alignment horizontal="center" vertical="center" wrapText="1"/>
    </xf>
    <xf numFmtId="0" fontId="9" fillId="5" borderId="2" applyAlignment="1" pivotButton="0" quotePrefix="0" xfId="0">
      <alignment horizontal="center" vertical="center" wrapText="1"/>
    </xf>
    <xf numFmtId="0" fontId="11" fillId="5" borderId="2" applyAlignment="1" pivotButton="0" quotePrefix="0" xfId="0">
      <alignment horizontal="center" vertical="center" wrapText="1"/>
    </xf>
    <xf numFmtId="164" fontId="10" fillId="5" borderId="2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center" vertical="center" wrapText="1"/>
    </xf>
    <xf numFmtId="0" fontId="3" fillId="7" borderId="2" applyAlignment="1" pivotButton="0" quotePrefix="0" xfId="0">
      <alignment horizontal="center" vertical="center" wrapText="1"/>
    </xf>
    <xf numFmtId="0" fontId="10" fillId="5" borderId="2" applyAlignment="1" pivotButton="0" quotePrefix="0" xfId="0">
      <alignment horizontal="left" vertical="center" wrapText="1"/>
    </xf>
    <xf numFmtId="0" fontId="3" fillId="15" borderId="2" applyAlignment="1" pivotButton="0" quotePrefix="0" xfId="0">
      <alignment horizontal="center" vertical="center" wrapText="1"/>
    </xf>
    <xf numFmtId="0" fontId="3" fillId="9" borderId="2" applyAlignment="1" pivotButton="0" quotePrefix="0" xfId="0">
      <alignment horizontal="center" vertical="center" wrapText="1"/>
    </xf>
    <xf numFmtId="0" fontId="3" fillId="16" borderId="2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left" vertical="center" wrapText="1"/>
    </xf>
    <xf numFmtId="0" fontId="6" fillId="5" borderId="2" applyAlignment="1" pivotButton="0" quotePrefix="0" xfId="0">
      <alignment horizontal="center" vertical="center" wrapText="1"/>
    </xf>
    <xf numFmtId="0" fontId="7" fillId="5" borderId="2" applyAlignment="1" pivotButton="0" quotePrefix="0" xfId="0">
      <alignment horizontal="center" vertical="center" wrapText="1"/>
    </xf>
    <xf numFmtId="0" fontId="8" fillId="6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left" vertical="center" wrapText="1"/>
    </xf>
    <xf numFmtId="0" fontId="8" fillId="7" borderId="2" applyAlignment="1" pivotButton="0" quotePrefix="0" xfId="0">
      <alignment horizontal="center" vertical="center" wrapText="1"/>
    </xf>
    <xf numFmtId="0" fontId="6" fillId="8" borderId="2" applyAlignment="1" pivotButton="0" quotePrefix="0" xfId="0">
      <alignment horizontal="center" vertical="center" wrapText="1"/>
    </xf>
    <xf numFmtId="0" fontId="7" fillId="8" borderId="2" applyAlignment="1" pivotButton="0" quotePrefix="0" xfId="0">
      <alignment horizontal="center" vertical="center" wrapText="1"/>
    </xf>
    <xf numFmtId="0" fontId="6" fillId="8" borderId="2" applyAlignment="1" pivotButton="0" quotePrefix="0" xfId="0">
      <alignment horizontal="left" vertical="center" wrapText="1"/>
    </xf>
    <xf numFmtId="0" fontId="8" fillId="9" borderId="2" applyAlignment="1" pivotButton="0" quotePrefix="0" xfId="0">
      <alignment horizontal="center" vertical="center" wrapText="1"/>
    </xf>
    <xf numFmtId="0" fontId="8" fillId="10" borderId="2" applyAlignment="1" pivotButton="0" quotePrefix="0" xfId="0">
      <alignment horizontal="center" vertical="center" wrapText="1"/>
    </xf>
    <xf numFmtId="0" fontId="14" fillId="2" borderId="0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center" vertical="center" wrapText="1"/>
    </xf>
    <xf numFmtId="0" fontId="6" fillId="13" borderId="2" applyAlignment="1" pivotButton="0" quotePrefix="0" xfId="0">
      <alignment horizontal="center" vertical="center" wrapText="1"/>
    </xf>
    <xf numFmtId="0" fontId="6" fillId="13" borderId="2" applyAlignment="1" pivotButton="0" quotePrefix="0" xfId="0">
      <alignment horizontal="left" vertical="center" wrapText="1"/>
    </xf>
    <xf numFmtId="0" fontId="6" fillId="5" borderId="2" pivotButton="0" quotePrefix="0" xfId="0"/>
    <xf numFmtId="0" fontId="6" fillId="8" borderId="2" pivotButton="0" quotePrefix="0" xfId="0"/>
    <xf numFmtId="0" fontId="0" fillId="0" borderId="5" pivotButton="0" quotePrefix="0" xfId="0"/>
    <xf numFmtId="0" fontId="0" fillId="0" borderId="6" pivotButton="0" quotePrefix="0" xfId="0"/>
    <xf numFmtId="0" fontId="15" fillId="17" borderId="0" applyAlignment="1" pivotButton="0" quotePrefix="0" xfId="0">
      <alignment horizontal="center" vertical="center"/>
    </xf>
    <xf numFmtId="0" fontId="16" fillId="18" borderId="0" applyAlignment="1" pivotButton="0" quotePrefix="0" xfId="0">
      <alignment horizontal="left" vertical="center"/>
    </xf>
    <xf numFmtId="0" fontId="3" fillId="17" borderId="7" applyAlignment="1" pivotButton="0" quotePrefix="0" xfId="0">
      <alignment horizontal="center" vertical="center" wrapText="1"/>
    </xf>
    <xf numFmtId="0" fontId="17" fillId="18" borderId="0" applyAlignment="1" pivotButton="0" quotePrefix="0" xfId="0">
      <alignment horizontal="left" vertical="center"/>
    </xf>
    <xf numFmtId="0" fontId="3" fillId="19" borderId="0" applyAlignment="1" pivotButton="0" quotePrefix="0" xfId="0">
      <alignment horizontal="left" vertical="center"/>
    </xf>
    <xf numFmtId="0" fontId="6" fillId="20" borderId="7" applyAlignment="1" pivotButton="0" quotePrefix="0" xfId="0">
      <alignment horizontal="left" vertical="top" wrapText="1"/>
    </xf>
    <xf numFmtId="0" fontId="6" fillId="8" borderId="7" applyAlignment="1" pivotButton="0" quotePrefix="0" xfId="0">
      <alignment horizontal="left" vertical="top" wrapText="1"/>
    </xf>
    <xf numFmtId="0" fontId="6" fillId="21" borderId="7" applyAlignment="1" pivotButton="0" quotePrefix="0" xfId="0">
      <alignment horizontal="left" vertical="top" wrapText="1"/>
    </xf>
    <xf numFmtId="0" fontId="18" fillId="22" borderId="7" applyAlignment="1" pivotButton="0" quotePrefix="0" xfId="0">
      <alignment horizontal="left" vertical="top" wrapText="1"/>
    </xf>
    <xf numFmtId="0" fontId="19" fillId="21" borderId="7" applyAlignment="1" pivotButton="0" quotePrefix="0" xfId="0">
      <alignment horizontal="left" vertical="top" wrapText="1"/>
    </xf>
    <xf numFmtId="0" fontId="18" fillId="23" borderId="7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538135"/>
    <outlinePr summaryBelow="1" summaryRight="1"/>
    <pageSetUpPr/>
  </sheetPr>
  <dimension ref="A1:F2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Accessibility Audit – Summary Dashboard</t>
        </is>
      </c>
    </row>
    <row r="2"/>
    <row r="3" ht="18" customHeight="1">
      <c r="A3" s="2" t="inlineStr">
        <is>
          <t>Project / Website Name:</t>
        </is>
      </c>
      <c r="B3" s="3" t="inlineStr"/>
    </row>
    <row r="4" ht="18" customHeight="1">
      <c r="A4" s="2" t="inlineStr">
        <is>
          <t>Audit Date:</t>
        </is>
      </c>
      <c r="B4" s="3" t="inlineStr"/>
    </row>
    <row r="5" ht="18" customHeight="1">
      <c r="A5" s="2" t="inlineStr">
        <is>
          <t>Lead Tester:</t>
        </is>
      </c>
      <c r="B5" s="3" t="inlineStr"/>
    </row>
    <row r="6" ht="18" customHeight="1">
      <c r="A6" s="2" t="inlineStr">
        <is>
          <t>Standard:</t>
        </is>
      </c>
      <c r="B6" s="3" t="inlineStr">
        <is>
          <t>WCAG 2.2 Level AA</t>
        </is>
      </c>
    </row>
    <row r="7" ht="18" customHeight="1">
      <c r="A7" s="2" t="inlineStr">
        <is>
          <t>Total Criteria Tested:</t>
        </is>
      </c>
      <c r="B7" s="3">
        <f>COUNTA('WCAG AA Checklist'!I4:I500)-COUNTIF('WCAG AA Checklist'!I4:I500,"")</f>
        <v/>
      </c>
    </row>
    <row r="8" ht="10" customHeight="1"/>
    <row r="9">
      <c r="A9" s="4" t="inlineStr">
        <is>
          <t>Result</t>
        </is>
      </c>
      <c r="B9" s="4" t="inlineStr">
        <is>
          <t>Count</t>
        </is>
      </c>
      <c r="C9" s="4" t="inlineStr">
        <is>
          <t>% of Tested</t>
        </is>
      </c>
      <c r="D9" s="4" t="inlineStr">
        <is>
          <t>Criteria</t>
        </is>
      </c>
    </row>
    <row r="10">
      <c r="A10" s="5" t="inlineStr">
        <is>
          <t>Pass</t>
        </is>
      </c>
      <c r="B10" s="6">
        <f>COUNTIF('WCAG AA Checklist'!I4:I500,"Pass")</f>
        <v/>
      </c>
      <c r="C10" s="7">
        <f>IFERROR(B10/B7*100,0)</f>
        <v/>
      </c>
      <c r="D10" s="8" t="inlineStr">
        <is>
          <t>— see Checklist sheet →</t>
        </is>
      </c>
    </row>
    <row r="11">
      <c r="A11" s="9" t="inlineStr">
        <is>
          <t>Fail</t>
        </is>
      </c>
      <c r="B11" s="10">
        <f>COUNTIF('WCAG AA Checklist'!I4:I500,"Fail")</f>
        <v/>
      </c>
      <c r="C11" s="11">
        <f>IFERROR(B11/B7*100,0)</f>
        <v/>
      </c>
      <c r="D11" s="8" t="inlineStr">
        <is>
          <t>— see Checklist sheet →</t>
        </is>
      </c>
    </row>
    <row r="12">
      <c r="A12" s="12" t="inlineStr">
        <is>
          <t>N/A</t>
        </is>
      </c>
      <c r="B12" s="13">
        <f>COUNTIF('WCAG AA Checklist'!I4:I500,"N/A")</f>
        <v/>
      </c>
      <c r="C12" s="14">
        <f>IFERROR(B12/B7*100,0)</f>
        <v/>
      </c>
      <c r="D12" s="8" t="inlineStr">
        <is>
          <t>— see Checklist sheet →</t>
        </is>
      </c>
    </row>
    <row r="13" ht="10" customHeight="1">
      <c r="A13" s="15" t="inlineStr">
        <is>
          <t>Not Tested</t>
        </is>
      </c>
      <c r="B13" s="16">
        <f>COUNTIF('WCAG AA Checklist'!I4:I500,"Not Tested")</f>
        <v/>
      </c>
      <c r="C13" s="17">
        <f>IFERROR(B13/B7*100,0)</f>
        <v/>
      </c>
      <c r="D13" s="8" t="inlineStr">
        <is>
          <t>— see Checklist sheet →</t>
        </is>
      </c>
    </row>
    <row r="14" ht="16" customHeight="1">
      <c r="A14" s="18" t="inlineStr">
        <is>
          <t>KEY: Pass = criterion met | Fail = criterion not met (raise defect) | N/A = not applicable to this project | Not Tested = pending</t>
        </is>
      </c>
    </row>
    <row r="15"/>
    <row r="16">
      <c r="A16" s="19" t="inlineStr">
        <is>
          <t>SEVERITY GUIDE FOR FAILS</t>
        </is>
      </c>
    </row>
    <row r="17" ht="18" customHeight="1">
      <c r="A17" s="20" t="inlineStr">
        <is>
          <t>Critical</t>
        </is>
      </c>
      <c r="B17" s="21" t="inlineStr">
        <is>
          <t>Completely blocks access for AT users. Fix before release.</t>
        </is>
      </c>
      <c r="C17" s="45" t="n"/>
      <c r="D17" s="45" t="n"/>
      <c r="E17" s="45" t="n"/>
      <c r="F17" s="46" t="n"/>
    </row>
    <row r="18" ht="18" customHeight="1">
      <c r="A18" s="22" t="inlineStr">
        <is>
          <t>High</t>
        </is>
      </c>
      <c r="B18" s="21" t="inlineStr">
        <is>
          <t>Significantly impairs use. Fix before release or immediately post-launch.</t>
        </is>
      </c>
      <c r="C18" s="45" t="n"/>
      <c r="D18" s="45" t="n"/>
      <c r="E18" s="45" t="n"/>
      <c r="F18" s="46" t="n"/>
    </row>
    <row r="19" ht="18" customHeight="1">
      <c r="A19" s="23" t="inlineStr">
        <is>
          <t>Medium</t>
        </is>
      </c>
      <c r="B19" s="21" t="inlineStr">
        <is>
          <t>Causes friction but workaround exists. Fix in next sprint.</t>
        </is>
      </c>
      <c r="C19" s="45" t="n"/>
      <c r="D19" s="45" t="n"/>
      <c r="E19" s="45" t="n"/>
      <c r="F19" s="46" t="n"/>
    </row>
    <row r="20" ht="18" customHeight="1">
      <c r="A20" s="24" t="inlineStr">
        <is>
          <t>Low</t>
        </is>
      </c>
      <c r="B20" s="21" t="inlineStr">
        <is>
          <t>Minor inconvenience. Fix in backlog.</t>
        </is>
      </c>
      <c r="C20" s="45" t="n"/>
      <c r="D20" s="45" t="n"/>
      <c r="E20" s="45" t="n"/>
      <c r="F20" s="46" t="n"/>
    </row>
  </sheetData>
  <mergeCells count="7">
    <mergeCell ref="A16:F16"/>
    <mergeCell ref="A14:F14"/>
    <mergeCell ref="B20:F20"/>
    <mergeCell ref="A1:F1"/>
    <mergeCell ref="B19:F19"/>
    <mergeCell ref="B17:F17"/>
    <mergeCell ref="B18:F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7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8" customWidth="1" min="3" max="3"/>
    <col width="32" customWidth="1" min="4" max="4"/>
    <col width="7" customWidth="1" min="5" max="5"/>
    <col width="46" customWidth="1" min="6" max="6"/>
    <col width="46" customWidth="1" min="7" max="7"/>
    <col width="36" customWidth="1" min="8" max="8"/>
    <col width="14" customWidth="1" min="9" max="9"/>
    <col width="10" customWidth="1" min="10" max="10"/>
    <col width="46" customWidth="1" min="11" max="11"/>
    <col width="14" customWidth="1" min="12" max="12"/>
    <col width="16" customWidth="1" min="13" max="13"/>
  </cols>
  <sheetData>
    <row r="1" ht="34" customHeight="1">
      <c r="A1" s="47" t="inlineStr">
        <is>
          <t>WCAG 2.2 Level AA – Accessibility Audit Checklist</t>
        </is>
      </c>
    </row>
    <row r="2" ht="18" customHeight="1">
      <c r="A2" s="48" t="inlineStr">
        <is>
          <t>For use by Accessibility Testers and Developers  |  Tools: WAVE · axe DevTools · JAWS · NVDA · Dragon · Colour Contrast Analyser · W3C Validator · Lighthouse · PEAT  |  ★ = New in WCAG 2.2   ⚠ = Obsolete in WCAG 2.2</t>
        </is>
      </c>
    </row>
    <row r="3" ht="30" customHeight="1">
      <c r="A3" s="49" t="inlineStr">
        <is>
          <t>Principle</t>
        </is>
      </c>
      <c r="B3" s="49" t="inlineStr">
        <is>
          <t>Guideline</t>
        </is>
      </c>
      <c r="C3" s="49" t="inlineStr">
        <is>
          <t>SC ID</t>
        </is>
      </c>
      <c r="D3" s="49" t="inlineStr">
        <is>
          <t>Success Criterion</t>
        </is>
      </c>
      <c r="E3" s="49" t="inlineStr">
        <is>
          <t>Level</t>
        </is>
      </c>
      <c r="F3" s="49" t="inlineStr">
        <is>
          <t>What to Check / Requirement</t>
        </is>
      </c>
      <c r="G3" s="49" t="inlineStr">
        <is>
          <t>How to Test (Step-by-Step)</t>
        </is>
      </c>
      <c r="H3" s="49" t="inlineStr">
        <is>
          <t>Recommended Tools</t>
        </is>
      </c>
      <c r="I3" s="49" t="inlineStr">
        <is>
          <t>Result
(Pass/Fail/N-A)</t>
        </is>
      </c>
      <c r="J3" s="49" t="inlineStr">
        <is>
          <t>Priority</t>
        </is>
      </c>
      <c r="K3" s="49" t="inlineStr">
        <is>
          <t>Tester Notes / Observations</t>
        </is>
      </c>
      <c r="L3" s="49" t="inlineStr">
        <is>
          <t>Date Tested</t>
        </is>
      </c>
      <c r="M3" s="49" t="inlineStr">
        <is>
          <t>Tested By</t>
        </is>
      </c>
    </row>
    <row r="4" ht="24" customHeight="1">
      <c r="A4" s="50" t="inlineStr">
        <is>
          <t xml:space="preserve">  1. Perceivable</t>
        </is>
      </c>
    </row>
    <row r="5" ht="20" customHeight="1">
      <c r="A5" s="51" t="inlineStr">
        <is>
          <t xml:space="preserve">      1.1 Text Alternatives</t>
        </is>
      </c>
    </row>
    <row r="6" ht="80" customHeight="1">
      <c r="A6" s="52" t="inlineStr">
        <is>
          <t>1. Perceivable</t>
        </is>
      </c>
      <c r="B6" s="52" t="inlineStr">
        <is>
          <t>1.1 Text Alternatives</t>
        </is>
      </c>
      <c r="C6" s="52" t="inlineStr">
        <is>
          <t>1.1.1</t>
        </is>
      </c>
      <c r="D6" s="52" t="inlineStr">
        <is>
          <t>Non-text Content</t>
        </is>
      </c>
      <c r="E6" s="52" t="inlineStr">
        <is>
          <t>A</t>
        </is>
      </c>
      <c r="F6" s="52" t="inlineStr">
        <is>
          <t>All non-text content (images, icons, charts, CAPTCHAs) has a text alternative that serves an equivalent purpose.</t>
        </is>
      </c>
      <c r="G6" s="52" t="inlineStr">
        <is>
          <t>Inspect all images for alt text. Decorative images have empty alt=''. Icons have aria-label or title. CAPTCHAs have audio alternative.</t>
        </is>
      </c>
      <c r="H6" s="52" t="inlineStr">
        <is>
          <t>WAVE, axe DevTools, JAWS, NVDA, Manual</t>
        </is>
      </c>
      <c r="I6" s="52" t="n"/>
      <c r="J6" s="52" t="inlineStr">
        <is>
          <t>Critical</t>
        </is>
      </c>
      <c r="K6" s="52" t="inlineStr">
        <is>
          <t>Missing or uninformative alt text is one of the most common barriers.</t>
        </is>
      </c>
      <c r="L6" s="52" t="n"/>
      <c r="M6" s="52" t="n"/>
    </row>
    <row r="7" ht="20" customHeight="1">
      <c r="A7" s="51" t="inlineStr">
        <is>
          <t xml:space="preserve">      1.2 Time-based Media</t>
        </is>
      </c>
    </row>
    <row r="8" ht="80" customHeight="1">
      <c r="A8" s="53" t="inlineStr">
        <is>
          <t>1. Perceivable</t>
        </is>
      </c>
      <c r="B8" s="53" t="inlineStr">
        <is>
          <t>1.2 Time-based Media</t>
        </is>
      </c>
      <c r="C8" s="53" t="inlineStr">
        <is>
          <t>1.2.1</t>
        </is>
      </c>
      <c r="D8" s="53" t="inlineStr">
        <is>
          <t>Audio-only &amp; Video-only (Prerecorded)</t>
        </is>
      </c>
      <c r="E8" s="53" t="inlineStr">
        <is>
          <t>A</t>
        </is>
      </c>
      <c r="F8" s="53" t="inlineStr">
        <is>
          <t>Prerecorded audio-only content has a transcript. Prerecorded video-only content has a text or audio alternative.</t>
        </is>
      </c>
      <c r="G8" s="53" t="inlineStr">
        <is>
          <t>Locate all audio/video-only content. Verify a full transcript or audio description is provided.</t>
        </is>
      </c>
      <c r="H8" s="53" t="inlineStr">
        <is>
          <t>Manual</t>
        </is>
      </c>
      <c r="I8" s="53" t="n"/>
      <c r="J8" s="53" t="inlineStr">
        <is>
          <t>Medium</t>
        </is>
      </c>
      <c r="K8" s="53" t="inlineStr">
        <is>
          <t>Podcasts, screen-recordings without narration.</t>
        </is>
      </c>
      <c r="L8" s="53" t="n"/>
      <c r="M8" s="53" t="n"/>
    </row>
    <row r="9" ht="80" customHeight="1">
      <c r="A9" s="52" t="inlineStr">
        <is>
          <t>1. Perceivable</t>
        </is>
      </c>
      <c r="B9" s="52" t="inlineStr">
        <is>
          <t>1.2 Time-based Media</t>
        </is>
      </c>
      <c r="C9" s="52" t="inlineStr">
        <is>
          <t>1.2.2</t>
        </is>
      </c>
      <c r="D9" s="52" t="inlineStr">
        <is>
          <t>Captions (Prerecorded)</t>
        </is>
      </c>
      <c r="E9" s="52" t="inlineStr">
        <is>
          <t>A</t>
        </is>
      </c>
      <c r="F9" s="52" t="inlineStr">
        <is>
          <t>Captions are provided for all prerecorded audio content in synchronised media.</t>
        </is>
      </c>
      <c r="G9" s="52" t="inlineStr">
        <is>
          <t>Play videos and verify accurate, synchronised captions exist. Check for auto-generated captions that have not been corrected.</t>
        </is>
      </c>
      <c r="H9" s="52" t="inlineStr">
        <is>
          <t>Manual, WAVE</t>
        </is>
      </c>
      <c r="I9" s="52" t="n"/>
      <c r="J9" s="52" t="inlineStr">
        <is>
          <t>Medium</t>
        </is>
      </c>
      <c r="K9" s="52" t="inlineStr">
        <is>
          <t>Auto-captions from YouTube/Teams often contain errors; must be reviewed.</t>
        </is>
      </c>
      <c r="L9" s="52" t="n"/>
      <c r="M9" s="52" t="n"/>
    </row>
    <row r="10" ht="80" customHeight="1">
      <c r="A10" s="53" t="inlineStr">
        <is>
          <t>1. Perceivable</t>
        </is>
      </c>
      <c r="B10" s="53" t="inlineStr">
        <is>
          <t>1.2 Time-based Media</t>
        </is>
      </c>
      <c r="C10" s="53" t="inlineStr">
        <is>
          <t>1.2.3</t>
        </is>
      </c>
      <c r="D10" s="53" t="inlineStr">
        <is>
          <t>Audio Description or Media Alternative (Prerecorded)</t>
        </is>
      </c>
      <c r="E10" s="53" t="inlineStr">
        <is>
          <t>A</t>
        </is>
      </c>
      <c r="F10" s="53" t="inlineStr">
        <is>
          <t>An audio description or full text alternative is provided for prerecorded video.</t>
        </is>
      </c>
      <c r="G10" s="53" t="inlineStr">
        <is>
          <t>Check that visual-only information in video (on-screen text, diagrams) is described in the audio track or a linked transcript.</t>
        </is>
      </c>
      <c r="H10" s="53" t="inlineStr">
        <is>
          <t>Manual</t>
        </is>
      </c>
      <c r="I10" s="53" t="n"/>
      <c r="J10" s="53" t="inlineStr">
        <is>
          <t>Medium</t>
        </is>
      </c>
      <c r="K10" s="53" t="inlineStr">
        <is>
          <t>If the audio track already describes all visual content, this SC is satisfied.</t>
        </is>
      </c>
      <c r="L10" s="53" t="n"/>
      <c r="M10" s="53" t="n"/>
    </row>
    <row r="11" ht="80" customHeight="1">
      <c r="A11" s="52" t="inlineStr">
        <is>
          <t>1. Perceivable</t>
        </is>
      </c>
      <c r="B11" s="52" t="inlineStr">
        <is>
          <t>1.2 Time-based Media</t>
        </is>
      </c>
      <c r="C11" s="52" t="inlineStr">
        <is>
          <t>1.2.4</t>
        </is>
      </c>
      <c r="D11" s="52" t="inlineStr">
        <is>
          <t>Captions (Live)</t>
        </is>
      </c>
      <c r="E11" s="52" t="inlineStr">
        <is>
          <t>AA</t>
        </is>
      </c>
      <c r="F11" s="52" t="inlineStr">
        <is>
          <t>Captions are provided for all live audio content in synchronised media.</t>
        </is>
      </c>
      <c r="G11" s="52" t="inlineStr">
        <is>
          <t>Verify live streams and webinars offer real-time captions (CART or automatic with human review).</t>
        </is>
      </c>
      <c r="H11" s="52" t="inlineStr">
        <is>
          <t>Manual</t>
        </is>
      </c>
      <c r="I11" s="52" t="n"/>
      <c r="J11" s="52" t="inlineStr">
        <is>
          <t>Medium</t>
        </is>
      </c>
      <c r="K11" s="52" t="inlineStr">
        <is>
          <t>Applies to live broadcasts, webinars, and virtual events.</t>
        </is>
      </c>
      <c r="L11" s="52" t="n"/>
      <c r="M11" s="52" t="n"/>
    </row>
    <row r="12" ht="80" customHeight="1">
      <c r="A12" s="53" t="inlineStr">
        <is>
          <t>1. Perceivable</t>
        </is>
      </c>
      <c r="B12" s="53" t="inlineStr">
        <is>
          <t>1.2 Time-based Media</t>
        </is>
      </c>
      <c r="C12" s="53" t="inlineStr">
        <is>
          <t>1.2.5</t>
        </is>
      </c>
      <c r="D12" s="53" t="inlineStr">
        <is>
          <t>Audio Description (Prerecorded)</t>
        </is>
      </c>
      <c r="E12" s="53" t="inlineStr">
        <is>
          <t>AA</t>
        </is>
      </c>
      <c r="F12" s="53" t="inlineStr">
        <is>
          <t>Audio description is provided for all prerecorded video content in synchronised media.</t>
        </is>
      </c>
      <c r="G12" s="53" t="inlineStr">
        <is>
          <t>Confirm an audio-described version of all prerecorded videos is available.</t>
        </is>
      </c>
      <c r="H12" s="53" t="inlineStr">
        <is>
          <t>Manual</t>
        </is>
      </c>
      <c r="I12" s="53" t="n"/>
      <c r="J12" s="53" t="inlineStr">
        <is>
          <t>Medium</t>
        </is>
      </c>
      <c r="K12" s="53" t="inlineStr">
        <is>
          <t>Extended audio description (pausing video) may be needed for dense visual content.</t>
        </is>
      </c>
      <c r="L12" s="53" t="n"/>
      <c r="M12" s="53" t="n"/>
    </row>
    <row r="13" ht="20" customHeight="1">
      <c r="A13" s="51" t="inlineStr">
        <is>
          <t xml:space="preserve">      1.3 Adaptable</t>
        </is>
      </c>
    </row>
    <row r="14" ht="80" customHeight="1">
      <c r="A14" s="52" t="inlineStr">
        <is>
          <t>1. Perceivable</t>
        </is>
      </c>
      <c r="B14" s="52" t="inlineStr">
        <is>
          <t>1.3 Adaptable</t>
        </is>
      </c>
      <c r="C14" s="52" t="inlineStr">
        <is>
          <t>1.3.1</t>
        </is>
      </c>
      <c r="D14" s="52" t="inlineStr">
        <is>
          <t>Info and Relationships</t>
        </is>
      </c>
      <c r="E14" s="52" t="inlineStr">
        <is>
          <t>A</t>
        </is>
      </c>
      <c r="F14" s="52" t="inlineStr">
        <is>
          <t>Information, structure, and relationships conveyed through presentation can be programmatically determined or are in text.</t>
        </is>
      </c>
      <c r="G14" s="52" t="inlineStr">
        <is>
          <t>Check headings use H1-H6 tags. Tables have th/scope. Form fields have labels. Lists use ul/ol. Landmark regions present.</t>
        </is>
      </c>
      <c r="H14" s="52" t="inlineStr">
        <is>
          <t>WAVE, axe, JAWS, NVDA, Manual</t>
        </is>
      </c>
      <c r="I14" s="52" t="n"/>
      <c r="J14" s="52" t="inlineStr">
        <is>
          <t>High</t>
        </is>
      </c>
      <c r="K14" s="52" t="inlineStr">
        <is>
          <t>Common failures: tables used for layout, fake headings styled with CSS only.</t>
        </is>
      </c>
      <c r="L14" s="52" t="n"/>
      <c r="M14" s="52" t="n"/>
    </row>
    <row r="15" ht="80" customHeight="1">
      <c r="A15" s="53" t="inlineStr">
        <is>
          <t>1. Perceivable</t>
        </is>
      </c>
      <c r="B15" s="53" t="inlineStr">
        <is>
          <t>1.3 Adaptable</t>
        </is>
      </c>
      <c r="C15" s="53" t="inlineStr">
        <is>
          <t>1.3.2</t>
        </is>
      </c>
      <c r="D15" s="53" t="inlineStr">
        <is>
          <t>Meaningful Sequence</t>
        </is>
      </c>
      <c r="E15" s="53" t="inlineStr">
        <is>
          <t>A</t>
        </is>
      </c>
      <c r="F15" s="53" t="inlineStr">
        <is>
          <t>If the sequence of content affects its meaning, the correct reading order can be programmatically determined.</t>
        </is>
      </c>
      <c r="G15" s="53" t="inlineStr">
        <is>
          <t>Use a screen reader (JAWS/NVDA) and verify reading order matches visual order and is logical.</t>
        </is>
      </c>
      <c r="H15" s="53" t="inlineStr">
        <is>
          <t>JAWS, NVDA, Manual</t>
        </is>
      </c>
      <c r="I15" s="53" t="n"/>
      <c r="J15" s="53" t="inlineStr">
        <is>
          <t>Medium</t>
        </is>
      </c>
      <c r="K15" s="53" t="inlineStr">
        <is>
          <t>CSS positioning and flexbox can visually re-order content while DOM order stays wrong.</t>
        </is>
      </c>
      <c r="L15" s="53" t="n"/>
      <c r="M15" s="53" t="n"/>
    </row>
    <row r="16" ht="80" customHeight="1">
      <c r="A16" s="52" t="inlineStr">
        <is>
          <t>1. Perceivable</t>
        </is>
      </c>
      <c r="B16" s="52" t="inlineStr">
        <is>
          <t>1.3 Adaptable</t>
        </is>
      </c>
      <c r="C16" s="52" t="inlineStr">
        <is>
          <t>1.3.3</t>
        </is>
      </c>
      <c r="D16" s="52" t="inlineStr">
        <is>
          <t>Sensory Characteristics</t>
        </is>
      </c>
      <c r="E16" s="52" t="inlineStr">
        <is>
          <t>A</t>
        </is>
      </c>
      <c r="F16" s="52" t="inlineStr">
        <is>
          <t>Instructions do not rely solely on sensory characteristics such as shape, colour, size, visual location, or sound.</t>
        </is>
      </c>
      <c r="G16" s="52" t="inlineStr">
        <is>
          <t>Review all instructional text. Check that references like 'click the green button' or 'the box on the right' also include label/name.</t>
        </is>
      </c>
      <c r="H16" s="52" t="inlineStr">
        <is>
          <t>Manual</t>
        </is>
      </c>
      <c r="I16" s="52" t="n"/>
      <c r="J16" s="52" t="inlineStr">
        <is>
          <t>High</t>
        </is>
      </c>
      <c r="K16" s="52" t="inlineStr">
        <is>
          <t>Common in form instructions and help text.</t>
        </is>
      </c>
      <c r="L16" s="52" t="n"/>
      <c r="M16" s="52" t="n"/>
    </row>
    <row r="17" ht="80" customHeight="1">
      <c r="A17" s="53" t="inlineStr">
        <is>
          <t>1. Perceivable</t>
        </is>
      </c>
      <c r="B17" s="53" t="inlineStr">
        <is>
          <t>1.3 Adaptable</t>
        </is>
      </c>
      <c r="C17" s="53" t="inlineStr">
        <is>
          <t>1.3.4</t>
        </is>
      </c>
      <c r="D17" s="53" t="inlineStr">
        <is>
          <t>Orientation</t>
        </is>
      </c>
      <c r="E17" s="53" t="inlineStr">
        <is>
          <t>AA</t>
        </is>
      </c>
      <c r="F17" s="53" t="inlineStr">
        <is>
          <t>Content does not restrict its view and operation to a single display orientation (portrait or landscape), unless a specific orientation is essential.</t>
        </is>
      </c>
      <c r="G17" s="53" t="inlineStr">
        <is>
          <t>Rotate device between portrait and landscape. Verify content reflows and remains fully usable in both orientations.</t>
        </is>
      </c>
      <c r="H17" s="53" t="inlineStr">
        <is>
          <t>Manual (Mobile device)</t>
        </is>
      </c>
      <c r="I17" s="53" t="n"/>
      <c r="J17" s="53" t="inlineStr">
        <is>
          <t>High</t>
        </is>
      </c>
      <c r="K17" s="53" t="inlineStr">
        <is>
          <t>Common failure: mobile apps or pages locked to portrait only. Essential exceptions include bank cheque apps, piano keyboards.</t>
        </is>
      </c>
      <c r="L17" s="53" t="n"/>
      <c r="M17" s="53" t="n"/>
    </row>
    <row r="18" ht="80" customHeight="1">
      <c r="A18" s="52" t="inlineStr">
        <is>
          <t>1. Perceivable</t>
        </is>
      </c>
      <c r="B18" s="52" t="inlineStr">
        <is>
          <t>1.3 Adaptable</t>
        </is>
      </c>
      <c r="C18" s="52" t="inlineStr">
        <is>
          <t>1.3.5</t>
        </is>
      </c>
      <c r="D18" s="52" t="inlineStr">
        <is>
          <t>Identify Input Purpose</t>
        </is>
      </c>
      <c r="E18" s="52" t="inlineStr">
        <is>
          <t>AA</t>
        </is>
      </c>
      <c r="F18" s="52" t="inlineStr">
        <is>
          <t>The purpose of each input field collecting information about the user can be programmatically determined (using HTML autocomplete attribute values).</t>
        </is>
      </c>
      <c r="G18" s="52" t="inlineStr">
        <is>
          <t>Inspect form inputs for name, email, phone, address fields. Verify autocomplete attributes use the correct token (e.g., autocomplete='given-name', 'email', 'tel').</t>
        </is>
      </c>
      <c r="H18" s="52" t="inlineStr">
        <is>
          <t>axe DevTools, Manual (DevTools)</t>
        </is>
      </c>
      <c r="I18" s="52" t="n"/>
      <c r="J18" s="52" t="inlineStr">
        <is>
          <t>Medium</t>
        </is>
      </c>
      <c r="K18" s="52" t="inlineStr">
        <is>
          <t>Helps users with cognitive disabilities who rely on browser autofill. Full token list at https://www.w3.org/TR/WCAG21/#input-purposes</t>
        </is>
      </c>
      <c r="L18" s="52" t="n"/>
      <c r="M18" s="52" t="n"/>
    </row>
    <row r="19" ht="20" customHeight="1">
      <c r="A19" s="51" t="inlineStr">
        <is>
          <t xml:space="preserve">      1.4 Distinguishable</t>
        </is>
      </c>
    </row>
    <row r="20" ht="80" customHeight="1">
      <c r="A20" s="53" t="inlineStr">
        <is>
          <t>1. Perceivable</t>
        </is>
      </c>
      <c r="B20" s="53" t="inlineStr">
        <is>
          <t>1.4 Distinguishable</t>
        </is>
      </c>
      <c r="C20" s="53" t="inlineStr">
        <is>
          <t>1.4.1</t>
        </is>
      </c>
      <c r="D20" s="53" t="inlineStr">
        <is>
          <t>Use of Colour</t>
        </is>
      </c>
      <c r="E20" s="53" t="inlineStr">
        <is>
          <t>A</t>
        </is>
      </c>
      <c r="F20" s="53" t="inlineStr">
        <is>
          <t>Colour is not the only visual means of conveying information, indicating an action, prompting a response, or distinguishing a visual element.</t>
        </is>
      </c>
      <c r="G20" s="53" t="inlineStr">
        <is>
          <t>Identify all uses of colour to convey information (error states, required fields, charts). Verify a non-colour cue also exists (icon, pattern, label).</t>
        </is>
      </c>
      <c r="H20" s="53" t="inlineStr">
        <is>
          <t>Manual, Colour Blindness Simulator (Coblis)</t>
        </is>
      </c>
      <c r="I20" s="53" t="n"/>
      <c r="J20" s="53" t="inlineStr">
        <is>
          <t>Medium</t>
        </is>
      </c>
      <c r="K20" s="53" t="inlineStr">
        <is>
          <t>Check form validation errors, link vs. body text differentiation.</t>
        </is>
      </c>
      <c r="L20" s="53" t="n"/>
      <c r="M20" s="53" t="n"/>
    </row>
    <row r="21" ht="80" customHeight="1">
      <c r="A21" s="52" t="inlineStr">
        <is>
          <t>1. Perceivable</t>
        </is>
      </c>
      <c r="B21" s="52" t="inlineStr">
        <is>
          <t>1.4 Distinguishable</t>
        </is>
      </c>
      <c r="C21" s="52" t="inlineStr">
        <is>
          <t>1.4.2</t>
        </is>
      </c>
      <c r="D21" s="52" t="inlineStr">
        <is>
          <t>Audio Control</t>
        </is>
      </c>
      <c r="E21" s="52" t="inlineStr">
        <is>
          <t>A</t>
        </is>
      </c>
      <c r="F21" s="52" t="inlineStr">
        <is>
          <t>If any audio plays automatically for more than 3 seconds, a mechanism is provided to pause, stop or control volume.</t>
        </is>
      </c>
      <c r="G21" s="52" t="inlineStr">
        <is>
          <t>Check for any auto-playing audio. Verify pause/stop or volume control is available and keyboard-accessible.</t>
        </is>
      </c>
      <c r="H21" s="52" t="inlineStr">
        <is>
          <t>Manual</t>
        </is>
      </c>
      <c r="I21" s="52" t="n"/>
      <c r="J21" s="52" t="inlineStr">
        <is>
          <t>Medium</t>
        </is>
      </c>
      <c r="K21" s="52" t="inlineStr">
        <is>
          <t>Auto-playing audio is also disorienting for screen reader users.</t>
        </is>
      </c>
      <c r="L21" s="52" t="n"/>
      <c r="M21" s="52" t="n"/>
    </row>
    <row r="22" ht="80" customHeight="1">
      <c r="A22" s="53" t="inlineStr">
        <is>
          <t>1. Perceivable</t>
        </is>
      </c>
      <c r="B22" s="53" t="inlineStr">
        <is>
          <t>1.4 Distinguishable</t>
        </is>
      </c>
      <c r="C22" s="53" t="inlineStr">
        <is>
          <t>1.4.3</t>
        </is>
      </c>
      <c r="D22" s="53" t="inlineStr">
        <is>
          <t>Contrast (Minimum)</t>
        </is>
      </c>
      <c r="E22" s="53" t="inlineStr">
        <is>
          <t>AA</t>
        </is>
      </c>
      <c r="F22" s="53" t="inlineStr">
        <is>
          <t>Text and images of text have a contrast ratio of at least 4.5:1 (3:1 for large text &gt;=18pt or 14pt bold).</t>
        </is>
      </c>
      <c r="G22" s="53" t="inlineStr">
        <is>
          <t>Use a contrast checker on all text. Check normal text (4.5:1) and large/bold text (3:1). Include placeholder text, disabled states.</t>
        </is>
      </c>
      <c r="H22" s="53" t="inlineStr">
        <is>
          <t>Colour Contrast Analyser, WAVE, axe, Lighthouse</t>
        </is>
      </c>
      <c r="I22" s="53" t="n"/>
      <c r="J22" s="53" t="inlineStr">
        <is>
          <t>Critical</t>
        </is>
      </c>
      <c r="K22" s="53" t="inlineStr">
        <is>
          <t>Placeholder text and ghost/disabled text often fail. Check all colour themes.</t>
        </is>
      </c>
      <c r="L22" s="53" t="n"/>
      <c r="M22" s="53" t="n"/>
    </row>
    <row r="23" ht="80" customHeight="1">
      <c r="A23" s="52" t="inlineStr">
        <is>
          <t>1. Perceivable</t>
        </is>
      </c>
      <c r="B23" s="52" t="inlineStr">
        <is>
          <t>1.4 Distinguishable</t>
        </is>
      </c>
      <c r="C23" s="52" t="inlineStr">
        <is>
          <t>1.4.4</t>
        </is>
      </c>
      <c r="D23" s="52" t="inlineStr">
        <is>
          <t>Resize Text</t>
        </is>
      </c>
      <c r="E23" s="52" t="inlineStr">
        <is>
          <t>AA</t>
        </is>
      </c>
      <c r="F23" s="52" t="inlineStr">
        <is>
          <t>Text can be resized up to 200% without assistive technology without loss of content or functionality.</t>
        </is>
      </c>
      <c r="G23" s="52" t="inlineStr">
        <is>
          <t>Use browser zoom to 200%. Verify no text is clipped, overlapping, or hidden. Horizontal scrolling acceptable only when not requiring scrolling to read a single line.</t>
        </is>
      </c>
      <c r="H23" s="52" t="inlineStr">
        <is>
          <t>Manual (Browser zoom)</t>
        </is>
      </c>
      <c r="I23" s="52" t="n"/>
      <c r="J23" s="52" t="inlineStr">
        <is>
          <t>Medium</t>
        </is>
      </c>
      <c r="K23" s="52" t="inlineStr">
        <is>
          <t>Test on mobile viewport sizes too. Check modals and overlays.</t>
        </is>
      </c>
      <c r="L23" s="52" t="n"/>
      <c r="M23" s="52" t="n"/>
    </row>
    <row r="24" ht="80" customHeight="1">
      <c r="A24" s="53" t="inlineStr">
        <is>
          <t>1. Perceivable</t>
        </is>
      </c>
      <c r="B24" s="53" t="inlineStr">
        <is>
          <t>1.4 Distinguishable</t>
        </is>
      </c>
      <c r="C24" s="53" t="inlineStr">
        <is>
          <t>1.4.5</t>
        </is>
      </c>
      <c r="D24" s="53" t="inlineStr">
        <is>
          <t>Images of Text</t>
        </is>
      </c>
      <c r="E24" s="53" t="inlineStr">
        <is>
          <t>AA</t>
        </is>
      </c>
      <c r="F24" s="53" t="inlineStr">
        <is>
          <t>Images of text are not used to convey information except where essential (logos, branding).</t>
        </is>
      </c>
      <c r="G24" s="53" t="inlineStr">
        <is>
          <t>Identify any images that contain text. Verify the same presentation can be achieved with real text. Logos are exempt.</t>
        </is>
      </c>
      <c r="H24" s="53" t="inlineStr">
        <is>
          <t>Manual, WAVE</t>
        </is>
      </c>
      <c r="I24" s="53" t="n"/>
      <c r="J24" s="53" t="inlineStr">
        <is>
          <t>Medium</t>
        </is>
      </c>
      <c r="K24" s="53" t="inlineStr">
        <is>
          <t>Common in banners, promotional graphics, and buttons.</t>
        </is>
      </c>
      <c r="L24" s="53" t="n"/>
      <c r="M24" s="53" t="n"/>
    </row>
    <row r="25" ht="80" customHeight="1">
      <c r="A25" s="52" t="inlineStr">
        <is>
          <t>1. Perceivable</t>
        </is>
      </c>
      <c r="B25" s="52" t="inlineStr">
        <is>
          <t>1.4 Distinguishable</t>
        </is>
      </c>
      <c r="C25" s="52" t="inlineStr">
        <is>
          <t>1.4.10</t>
        </is>
      </c>
      <c r="D25" s="52" t="inlineStr">
        <is>
          <t>Reflow</t>
        </is>
      </c>
      <c r="E25" s="52" t="inlineStr">
        <is>
          <t>AA</t>
        </is>
      </c>
      <c r="F25" s="52" t="inlineStr">
        <is>
          <t>Content can be presented without loss of information or functionality, and without requiring scrolling in two dimensions at 320 CSS pixels width.</t>
        </is>
      </c>
      <c r="G25" s="52" t="inlineStr">
        <is>
          <t>Set browser to 400% zoom OR resize viewport to 320px wide. Verify all content and functionality remains available without horizontal scrolling.</t>
        </is>
      </c>
      <c r="H25" s="52" t="inlineStr">
        <is>
          <t>Manual (Browser zoom / DevTools responsive mode)</t>
        </is>
      </c>
      <c r="I25" s="52" t="n"/>
      <c r="J25" s="52" t="inlineStr">
        <is>
          <t>High</t>
        </is>
      </c>
      <c r="K25" s="52" t="inlineStr">
        <is>
          <t>Fixed-width layouts, horizontal scroll containers, and data tables are common failures. Maps, diagrams, data tables where 2D layout is essential are exempt.</t>
        </is>
      </c>
      <c r="L25" s="52" t="n"/>
      <c r="M25" s="52" t="n"/>
    </row>
    <row r="26" ht="80" customHeight="1">
      <c r="A26" s="53" t="inlineStr">
        <is>
          <t>1. Perceivable</t>
        </is>
      </c>
      <c r="B26" s="53" t="inlineStr">
        <is>
          <t>1.4 Distinguishable</t>
        </is>
      </c>
      <c r="C26" s="53" t="inlineStr">
        <is>
          <t>1.4.11</t>
        </is>
      </c>
      <c r="D26" s="53" t="inlineStr">
        <is>
          <t>Non-text Contrast</t>
        </is>
      </c>
      <c r="E26" s="53" t="inlineStr">
        <is>
          <t>AA</t>
        </is>
      </c>
      <c r="F26" s="53" t="inlineStr">
        <is>
          <t>Visual presentation of UI components (buttons, input borders, focus indicators) and informational graphics has a contrast ratio of at least 3:1 against adjacent colours.</t>
        </is>
      </c>
      <c r="G26" s="53" t="inlineStr">
        <is>
          <t>Check contrast of: button borders, text input outlines, checkbox/radio tick marks, focus rings, chart lines, and icons using a contrast checker.</t>
        </is>
      </c>
      <c r="H26" s="53" t="inlineStr">
        <is>
          <t>Colour Contrast Analyser, axe DevTools, WAVE</t>
        </is>
      </c>
      <c r="I26" s="53" t="n"/>
      <c r="J26" s="53" t="inlineStr">
        <is>
          <t>High</t>
        </is>
      </c>
      <c r="K26" s="53" t="inlineStr">
        <is>
          <t>Disabled states are exempt. Check icons used without text. Chart colours must also meet 3:1 if they convey data.</t>
        </is>
      </c>
      <c r="L26" s="53" t="n"/>
      <c r="M26" s="53" t="n"/>
    </row>
    <row r="27" ht="80" customHeight="1">
      <c r="A27" s="52" t="inlineStr">
        <is>
          <t>1. Perceivable</t>
        </is>
      </c>
      <c r="B27" s="52" t="inlineStr">
        <is>
          <t>1.4 Distinguishable</t>
        </is>
      </c>
      <c r="C27" s="52" t="inlineStr">
        <is>
          <t>1.4.12</t>
        </is>
      </c>
      <c r="D27" s="52" t="inlineStr">
        <is>
          <t>Text Spacing</t>
        </is>
      </c>
      <c r="E27" s="52" t="inlineStr">
        <is>
          <t>AA</t>
        </is>
      </c>
      <c r="F27" s="52" t="inlineStr">
        <is>
          <t>No loss of content or functionality when users override: line height to 1.5x, letter spacing to 0.12em, word spacing to 0.16em, paragraph spacing to 2x font size.</t>
        </is>
      </c>
      <c r="G27" s="52" t="inlineStr">
        <is>
          <t>Apply the Text Spacing bookmarklet or inject CSS overrides. Verify text is not clipped, truncated, or overlapping with these styles applied.</t>
        </is>
      </c>
      <c r="H27" s="52" t="inlineStr">
        <is>
          <t>Text Spacing Bookmarklet (Steve Faulkner), Manual</t>
        </is>
      </c>
      <c r="I27" s="52" t="n"/>
      <c r="J27" s="52" t="inlineStr">
        <is>
          <t>Medium</t>
        </is>
      </c>
      <c r="K27" s="52" t="inlineStr">
        <is>
          <t>Fixed-height containers that clip overflow text are a common failure. Test modals, tooltips, and sidebars.</t>
        </is>
      </c>
      <c r="L27" s="52" t="n"/>
      <c r="M27" s="52" t="n"/>
    </row>
    <row r="28" ht="80" customHeight="1">
      <c r="A28" s="53" t="inlineStr">
        <is>
          <t>1. Perceivable</t>
        </is>
      </c>
      <c r="B28" s="53" t="inlineStr">
        <is>
          <t>1.4 Distinguishable</t>
        </is>
      </c>
      <c r="C28" s="53" t="inlineStr">
        <is>
          <t>1.4.13</t>
        </is>
      </c>
      <c r="D28" s="53" t="inlineStr">
        <is>
          <t>Content on Hover or Focus</t>
        </is>
      </c>
      <c r="E28" s="53" t="inlineStr">
        <is>
          <t>AA</t>
        </is>
      </c>
      <c r="F28" s="53" t="inlineStr">
        <is>
          <t>Where hover or keyboard focus triggers additional content, that content is dismissible (Esc), hoverable (pointer can move over it), and persistent (stays until dismissed).</t>
        </is>
      </c>
      <c r="G28" s="53" t="inlineStr">
        <is>
          <t>Trigger all tooltips and hover panels via keyboard focus and mouse hover. Verify: (1) Esc dismisses without moving focus, (2) pointer can move into the tooltip, (3) tooltip stays until user moves away.</t>
        </is>
      </c>
      <c r="H28" s="53" t="inlineStr">
        <is>
          <t>Manual (Keyboard + Mouse)</t>
        </is>
      </c>
      <c r="I28" s="53" t="n"/>
      <c r="J28" s="53" t="inlineStr">
        <is>
          <t>High</t>
        </is>
      </c>
      <c r="K28" s="53" t="inlineStr">
        <is>
          <t>CSS-only tooltips that vanish on slight mouse movement fail 'hoverable'. Tooltips that hide instantly on Esc also fail.</t>
        </is>
      </c>
      <c r="L28" s="53" t="n"/>
      <c r="M28" s="53" t="n"/>
    </row>
    <row r="29" ht="24" customHeight="1">
      <c r="A29" s="50" t="inlineStr">
        <is>
          <t xml:space="preserve">  2. Operable</t>
        </is>
      </c>
    </row>
    <row r="30" ht="20" customHeight="1">
      <c r="A30" s="51" t="inlineStr">
        <is>
          <t xml:space="preserve">      2.1 Keyboard Accessible</t>
        </is>
      </c>
    </row>
    <row r="31" ht="80" customHeight="1">
      <c r="A31" s="52" t="inlineStr">
        <is>
          <t>2. Operable</t>
        </is>
      </c>
      <c r="B31" s="52" t="inlineStr">
        <is>
          <t>2.1 Keyboard Accessible</t>
        </is>
      </c>
      <c r="C31" s="52" t="inlineStr">
        <is>
          <t>2.1.1</t>
        </is>
      </c>
      <c r="D31" s="52" t="inlineStr">
        <is>
          <t>Keyboard</t>
        </is>
      </c>
      <c r="E31" s="52" t="inlineStr">
        <is>
          <t>A</t>
        </is>
      </c>
      <c r="F31" s="52" t="inlineStr">
        <is>
          <t>All functionality of the content is operable through a keyboard interface without requiring specific timings for individual keystrokes.</t>
        </is>
      </c>
      <c r="G31" s="52" t="inlineStr">
        <is>
          <t>Tab through entire page. Verify all interactive elements (links, buttons, forms, carousels, modals, dropdowns) are reachable and operable via keyboard alone.</t>
        </is>
      </c>
      <c r="H31" s="52" t="inlineStr">
        <is>
          <t>Manual (Keyboard), JAWS, NVDA, Dragon</t>
        </is>
      </c>
      <c r="I31" s="52" t="n"/>
      <c r="J31" s="52" t="inlineStr">
        <is>
          <t>Critical</t>
        </is>
      </c>
      <c r="K31" s="52" t="inlineStr">
        <is>
          <t>Disable mouse and test entire workflows. Custom widgets (date pickers, sliders) are common failure points.</t>
        </is>
      </c>
      <c r="L31" s="52" t="n"/>
      <c r="M31" s="52" t="n"/>
    </row>
    <row r="32" ht="80" customHeight="1">
      <c r="A32" s="53" t="inlineStr">
        <is>
          <t>2. Operable</t>
        </is>
      </c>
      <c r="B32" s="53" t="inlineStr">
        <is>
          <t>2.1 Keyboard Accessible</t>
        </is>
      </c>
      <c r="C32" s="53" t="inlineStr">
        <is>
          <t>2.1.2</t>
        </is>
      </c>
      <c r="D32" s="53" t="inlineStr">
        <is>
          <t>No Keyboard Trap</t>
        </is>
      </c>
      <c r="E32" s="53" t="inlineStr">
        <is>
          <t>A</t>
        </is>
      </c>
      <c r="F32" s="53" t="inlineStr">
        <is>
          <t>If keyboard focus can be moved to a component, focus can be moved away using only the keyboard.</t>
        </is>
      </c>
      <c r="G32" s="53" t="inlineStr">
        <is>
          <t>Tab into every component. Verify you can Tab or Esc out. Modals must trap focus internally but release on close.</t>
        </is>
      </c>
      <c r="H32" s="53" t="inlineStr">
        <is>
          <t>Manual (Keyboard)</t>
        </is>
      </c>
      <c r="I32" s="53" t="n"/>
      <c r="J32" s="53" t="inlineStr">
        <is>
          <t>High</t>
        </is>
      </c>
      <c r="K32" s="53" t="inlineStr">
        <is>
          <t>Iframes, media players, and custom widgets are common traps.</t>
        </is>
      </c>
      <c r="L32" s="53" t="n"/>
      <c r="M32" s="53" t="n"/>
    </row>
    <row r="33" ht="80" customHeight="1">
      <c r="A33" s="52" t="inlineStr">
        <is>
          <t>2. Operable</t>
        </is>
      </c>
      <c r="B33" s="52" t="inlineStr">
        <is>
          <t>2.1 Keyboard Accessible</t>
        </is>
      </c>
      <c r="C33" s="52" t="inlineStr">
        <is>
          <t>2.1.4</t>
        </is>
      </c>
      <c r="D33" s="52" t="inlineStr">
        <is>
          <t>Character Key Shortcuts</t>
        </is>
      </c>
      <c r="E33" s="52" t="inlineStr">
        <is>
          <t>A</t>
        </is>
      </c>
      <c r="F33" s="52" t="inlineStr">
        <is>
          <t>If a keyboard shortcut is implemented using only letter, punctuation, number, or symbol characters, the shortcut can be turned off, remapped, or is only active when the component has focus.</t>
        </is>
      </c>
      <c r="G33" s="52" t="inlineStr">
        <is>
          <t>Identify any single-key keyboard shortcuts (e.g., pressing 'S' to search). Verify a mechanism to turn off or remap them exists.</t>
        </is>
      </c>
      <c r="H33" s="52" t="inlineStr">
        <is>
          <t>Manual (Keyboard), axe DevTools</t>
        </is>
      </c>
      <c r="I33" s="52" t="n"/>
      <c r="J33" s="52" t="inlineStr">
        <is>
          <t>Medium</t>
        </is>
      </c>
      <c r="K33" s="52" t="inlineStr">
        <is>
          <t>Critical for Dragon speech recognition users — single-key shortcuts fire accidentally during dictation.</t>
        </is>
      </c>
      <c r="L33" s="52" t="n"/>
      <c r="M33" s="52" t="n"/>
    </row>
    <row r="34" ht="20" customHeight="1">
      <c r="A34" s="51" t="inlineStr">
        <is>
          <t xml:space="preserve">      2.2 Enough Time</t>
        </is>
      </c>
    </row>
    <row r="35" ht="80" customHeight="1">
      <c r="A35" s="53" t="inlineStr">
        <is>
          <t>2. Operable</t>
        </is>
      </c>
      <c r="B35" s="53" t="inlineStr">
        <is>
          <t>2.2 Enough Time</t>
        </is>
      </c>
      <c r="C35" s="53" t="inlineStr">
        <is>
          <t>2.2.1</t>
        </is>
      </c>
      <c r="D35" s="53" t="inlineStr">
        <is>
          <t>Timing Adjustable</t>
        </is>
      </c>
      <c r="E35" s="53" t="inlineStr">
        <is>
          <t>A</t>
        </is>
      </c>
      <c r="F35" s="53" t="inlineStr">
        <is>
          <t>Time limits can be turned off, adjusted, or extended (at least 20 seconds warning with option to extend at least 10 times).</t>
        </is>
      </c>
      <c r="G35" s="53" t="inlineStr">
        <is>
          <t>Identify any time-limited interactions (session timeouts, auto-advancing carousels, timed quizzes). Verify user can extend or disable.</t>
        </is>
      </c>
      <c r="H35" s="53" t="inlineStr">
        <is>
          <t>Manual</t>
        </is>
      </c>
      <c r="I35" s="53" t="n"/>
      <c r="J35" s="53" t="inlineStr">
        <is>
          <t>High</t>
        </is>
      </c>
      <c r="K35" s="53" t="inlineStr">
        <is>
          <t>Session timeouts must warn with sufficient time and allow extension.</t>
        </is>
      </c>
      <c r="L35" s="53" t="n"/>
      <c r="M35" s="53" t="n"/>
    </row>
    <row r="36" ht="80" customHeight="1">
      <c r="A36" s="52" t="inlineStr">
        <is>
          <t>2. Operable</t>
        </is>
      </c>
      <c r="B36" s="52" t="inlineStr">
        <is>
          <t>2.2 Enough Time</t>
        </is>
      </c>
      <c r="C36" s="52" t="inlineStr">
        <is>
          <t>2.2.2</t>
        </is>
      </c>
      <c r="D36" s="52" t="inlineStr">
        <is>
          <t>Pause, Stop, Hide</t>
        </is>
      </c>
      <c r="E36" s="52" t="inlineStr">
        <is>
          <t>A</t>
        </is>
      </c>
      <c r="F36" s="52" t="inlineStr">
        <is>
          <t>Moving, blinking, scrolling, or auto-updating content can be paused, stopped, or hidden by the user.</t>
        </is>
      </c>
      <c r="G36" s="52" t="inlineStr">
        <is>
          <t>Check for animations, carousels, auto-updating news tickers. Verify a mechanism to pause/stop/hide exists.</t>
        </is>
      </c>
      <c r="H36" s="52" t="inlineStr">
        <is>
          <t>Manual</t>
        </is>
      </c>
      <c r="I36" s="52" t="n"/>
      <c r="J36" s="52" t="inlineStr">
        <is>
          <t>High</t>
        </is>
      </c>
      <c r="K36" s="52" t="inlineStr">
        <is>
          <t>Applies to anything that starts automatically, lasts more than 5 seconds, and is presented in parallel with other content.</t>
        </is>
      </c>
      <c r="L36" s="52" t="n"/>
      <c r="M36" s="52" t="n"/>
    </row>
    <row r="37" ht="20" customHeight="1">
      <c r="A37" s="51" t="inlineStr">
        <is>
          <t xml:space="preserve">      2.3 Seizures and Physical Reactions</t>
        </is>
      </c>
    </row>
    <row r="38" ht="80" customHeight="1">
      <c r="A38" s="53" t="inlineStr">
        <is>
          <t>2. Operable</t>
        </is>
      </c>
      <c r="B38" s="53" t="inlineStr">
        <is>
          <t>2.3 Seizures and Physical Reactions</t>
        </is>
      </c>
      <c r="C38" s="53" t="inlineStr">
        <is>
          <t>2.3.1</t>
        </is>
      </c>
      <c r="D38" s="53" t="inlineStr">
        <is>
          <t>Three Flashes or Below Threshold</t>
        </is>
      </c>
      <c r="E38" s="53" t="inlineStr">
        <is>
          <t>A</t>
        </is>
      </c>
      <c r="F38" s="53" t="inlineStr">
        <is>
          <t>Content does not contain anything that flashes more than three times in any one-second period.</t>
        </is>
      </c>
      <c r="G38" s="53" t="inlineStr">
        <is>
          <t>Review all animations and video content for rapid flashing. Use the Photosensitive Epilepsy Analysis Tool (PEAT) if uncertain.</t>
        </is>
      </c>
      <c r="H38" s="53" t="inlineStr">
        <is>
          <t>Manual, PEAT</t>
        </is>
      </c>
      <c r="I38" s="53" t="n"/>
      <c r="J38" s="53" t="inlineStr">
        <is>
          <t>High</t>
        </is>
      </c>
      <c r="K38" s="53" t="inlineStr">
        <is>
          <t>Even a small flashing element can trigger photosensitive seizures.</t>
        </is>
      </c>
      <c r="L38" s="53" t="n"/>
      <c r="M38" s="53" t="n"/>
    </row>
    <row r="39" ht="20" customHeight="1">
      <c r="A39" s="51" t="inlineStr">
        <is>
          <t xml:space="preserve">      2.4 Navigable</t>
        </is>
      </c>
    </row>
    <row r="40" ht="80" customHeight="1">
      <c r="A40" s="52" t="inlineStr">
        <is>
          <t>2. Operable</t>
        </is>
      </c>
      <c r="B40" s="52" t="inlineStr">
        <is>
          <t>2.4 Navigable</t>
        </is>
      </c>
      <c r="C40" s="52" t="inlineStr">
        <is>
          <t>2.4.1</t>
        </is>
      </c>
      <c r="D40" s="52" t="inlineStr">
        <is>
          <t>Bypass Blocks</t>
        </is>
      </c>
      <c r="E40" s="52" t="inlineStr">
        <is>
          <t>A</t>
        </is>
      </c>
      <c r="F40" s="52" t="inlineStr">
        <is>
          <t>A mechanism is available to bypass blocks of content that are repeated on multiple pages (e.g., skip to main content link).</t>
        </is>
      </c>
      <c r="G40" s="52" t="inlineStr">
        <is>
          <t>Check for a skip navigation link as the first focusable element. Verify it becomes visible on focus and navigates correctly.</t>
        </is>
      </c>
      <c r="H40" s="52" t="inlineStr">
        <is>
          <t>Manual (Keyboard), WAVE</t>
        </is>
      </c>
      <c r="I40" s="52" t="n"/>
      <c r="J40" s="52" t="inlineStr">
        <is>
          <t>High</t>
        </is>
      </c>
      <c r="K40" s="52" t="inlineStr">
        <is>
          <t>'Skip to main content' link must be visible on keyboard focus.</t>
        </is>
      </c>
      <c r="L40" s="52" t="n"/>
      <c r="M40" s="52" t="n"/>
    </row>
    <row r="41" ht="80" customHeight="1">
      <c r="A41" s="53" t="inlineStr">
        <is>
          <t>2. Operable</t>
        </is>
      </c>
      <c r="B41" s="53" t="inlineStr">
        <is>
          <t>2.4 Navigable</t>
        </is>
      </c>
      <c r="C41" s="53" t="inlineStr">
        <is>
          <t>2.4.2</t>
        </is>
      </c>
      <c r="D41" s="53" t="inlineStr">
        <is>
          <t>Page Titled</t>
        </is>
      </c>
      <c r="E41" s="53" t="inlineStr">
        <is>
          <t>A</t>
        </is>
      </c>
      <c r="F41" s="53" t="inlineStr">
        <is>
          <t>Web pages have titles that describe topic or purpose.</t>
        </is>
      </c>
      <c r="G41" s="53" t="inlineStr">
        <is>
          <t>Check the browser tab title (&lt;title&gt; element). Verify it is descriptive, unique per page, and reflects the page content.</t>
        </is>
      </c>
      <c r="H41" s="53" t="inlineStr">
        <is>
          <t>Manual, WAVE</t>
        </is>
      </c>
      <c r="I41" s="53" t="n"/>
      <c r="J41" s="53" t="inlineStr">
        <is>
          <t>High</t>
        </is>
      </c>
      <c r="K41" s="53" t="inlineStr">
        <is>
          <t>SPA frameworks often fail to update the page title on navigation.</t>
        </is>
      </c>
      <c r="L41" s="53" t="n"/>
      <c r="M41" s="53" t="n"/>
    </row>
    <row r="42" ht="80" customHeight="1">
      <c r="A42" s="52" t="inlineStr">
        <is>
          <t>2. Operable</t>
        </is>
      </c>
      <c r="B42" s="52" t="inlineStr">
        <is>
          <t>2.4 Navigable</t>
        </is>
      </c>
      <c r="C42" s="52" t="inlineStr">
        <is>
          <t>2.4.3</t>
        </is>
      </c>
      <c r="D42" s="52" t="inlineStr">
        <is>
          <t>Focus Order</t>
        </is>
      </c>
      <c r="E42" s="52" t="inlineStr">
        <is>
          <t>A</t>
        </is>
      </c>
      <c r="F42" s="52" t="inlineStr">
        <is>
          <t>If a page can be navigated sequentially, the focus order preserves meaning and operability.</t>
        </is>
      </c>
      <c r="G42" s="52" t="inlineStr">
        <is>
          <t>Tab through the page and verify focus moves in a logical, meaningful sequence (typically top-left to bottom-right).</t>
        </is>
      </c>
      <c r="H42" s="52" t="inlineStr">
        <is>
          <t>Manual (Keyboard), JAWS, NVDA</t>
        </is>
      </c>
      <c r="I42" s="52" t="n"/>
      <c r="J42" s="52" t="inlineStr">
        <is>
          <t>High</t>
        </is>
      </c>
      <c r="K42" s="52" t="inlineStr">
        <is>
          <t>Check modals, drawers, and dynamic content – focus must move to them when opened.</t>
        </is>
      </c>
      <c r="L42" s="52" t="n"/>
      <c r="M42" s="52" t="n"/>
    </row>
    <row r="43" ht="80" customHeight="1">
      <c r="A43" s="53" t="inlineStr">
        <is>
          <t>2. Operable</t>
        </is>
      </c>
      <c r="B43" s="53" t="inlineStr">
        <is>
          <t>2.4 Navigable</t>
        </is>
      </c>
      <c r="C43" s="53" t="inlineStr">
        <is>
          <t>2.4.4</t>
        </is>
      </c>
      <c r="D43" s="53" t="inlineStr">
        <is>
          <t>Link Purpose (In Context)</t>
        </is>
      </c>
      <c r="E43" s="53" t="inlineStr">
        <is>
          <t>A</t>
        </is>
      </c>
      <c r="F43" s="53" t="inlineStr">
        <is>
          <t>The purpose of each link can be determined from the link text alone, or from the link text together with its programmatically determined context.</t>
        </is>
      </c>
      <c r="G43" s="53" t="inlineStr">
        <is>
          <t>Review all links. 'Click here', 'Read more', 'Learn more' without accessible name context fail. Check aria-label or aria-describedby for ambiguous links.</t>
        </is>
      </c>
      <c r="H43" s="53" t="inlineStr">
        <is>
          <t>WAVE, axe, JAWS, NVDA, Manual</t>
        </is>
      </c>
      <c r="I43" s="53" t="n"/>
      <c r="J43" s="53" t="inlineStr">
        <is>
          <t>High</t>
        </is>
      </c>
      <c r="K43" s="53" t="inlineStr">
        <is>
          <t>Screen reader users often navigate by listing all links; generic text is useless in that context.</t>
        </is>
      </c>
      <c r="L43" s="53" t="n"/>
      <c r="M43" s="53" t="n"/>
    </row>
    <row r="44" ht="80" customHeight="1">
      <c r="A44" s="52" t="inlineStr">
        <is>
          <t>2. Operable</t>
        </is>
      </c>
      <c r="B44" s="52" t="inlineStr">
        <is>
          <t>2.4 Navigable</t>
        </is>
      </c>
      <c r="C44" s="52" t="inlineStr">
        <is>
          <t>2.4.5</t>
        </is>
      </c>
      <c r="D44" s="52" t="inlineStr">
        <is>
          <t>Multiple Ways</t>
        </is>
      </c>
      <c r="E44" s="52" t="inlineStr">
        <is>
          <t>AA</t>
        </is>
      </c>
      <c r="F44" s="52" t="inlineStr">
        <is>
          <t>More than one way is available to locate a web page within a set of web pages (e.g., search, sitemap, navigation menu).</t>
        </is>
      </c>
      <c r="G44" s="52" t="inlineStr">
        <is>
          <t>Verify there are at least two ways to reach any page: e.g., nav menu + search, or nav menu + sitemap/breadcrumb.</t>
        </is>
      </c>
      <c r="H44" s="52" t="inlineStr">
        <is>
          <t>Manual</t>
        </is>
      </c>
      <c r="I44" s="52" t="n"/>
      <c r="J44" s="52" t="inlineStr">
        <is>
          <t>Medium</t>
        </is>
      </c>
      <c r="K44" s="52" t="inlineStr">
        <is>
          <t>Not applicable to pages that are the result of a process (e.g., a checkout confirmation).</t>
        </is>
      </c>
      <c r="L44" s="52" t="n"/>
      <c r="M44" s="52" t="n"/>
    </row>
    <row r="45" ht="80" customHeight="1">
      <c r="A45" s="53" t="inlineStr">
        <is>
          <t>2. Operable</t>
        </is>
      </c>
      <c r="B45" s="53" t="inlineStr">
        <is>
          <t>2.4 Navigable</t>
        </is>
      </c>
      <c r="C45" s="53" t="inlineStr">
        <is>
          <t>2.4.6</t>
        </is>
      </c>
      <c r="D45" s="53" t="inlineStr">
        <is>
          <t>Headings and Labels</t>
        </is>
      </c>
      <c r="E45" s="53" t="inlineStr">
        <is>
          <t>AA</t>
        </is>
      </c>
      <c r="F45" s="53" t="inlineStr">
        <is>
          <t>Headings and labels describe topic or purpose.</t>
        </is>
      </c>
      <c r="G45" s="53" t="inlineStr">
        <is>
          <t>Review heading structure (H1-H6) with WAVE or screen reader. Verify headings accurately describe the section. Check form labels are descriptive.</t>
        </is>
      </c>
      <c r="H45" s="53" t="inlineStr">
        <is>
          <t>WAVE, axe, JAWS, NVDA</t>
        </is>
      </c>
      <c r="I45" s="53" t="n"/>
      <c r="J45" s="53" t="inlineStr">
        <is>
          <t>High</t>
        </is>
      </c>
      <c r="K45" s="53" t="inlineStr">
        <is>
          <t>Generic headings like 'Section 1' or 'Details' fail this criterion.</t>
        </is>
      </c>
      <c r="L45" s="53" t="n"/>
      <c r="M45" s="53" t="n"/>
    </row>
    <row r="46" ht="80" customHeight="1">
      <c r="A46" s="52" t="inlineStr">
        <is>
          <t>2. Operable</t>
        </is>
      </c>
      <c r="B46" s="52" t="inlineStr">
        <is>
          <t>2.4 Navigable</t>
        </is>
      </c>
      <c r="C46" s="52" t="inlineStr">
        <is>
          <t>2.4.7</t>
        </is>
      </c>
      <c r="D46" s="52" t="inlineStr">
        <is>
          <t>Focus Visible</t>
        </is>
      </c>
      <c r="E46" s="52" t="inlineStr">
        <is>
          <t>AA</t>
        </is>
      </c>
      <c r="F46" s="52" t="inlineStr">
        <is>
          <t>Any keyboard operable user interface has a mode of operation where the keyboard focus indicator is visible.</t>
        </is>
      </c>
      <c r="G46" s="52" t="inlineStr">
        <is>
          <t>Tab through all interactive elements. Verify a visible focus ring/outline is present on every focusable element. Do not suppress CSS outline without a replacement.</t>
        </is>
      </c>
      <c r="H46" s="52" t="inlineStr">
        <is>
          <t>Manual (Keyboard)</t>
        </is>
      </c>
      <c r="I46" s="52" t="n"/>
      <c r="J46" s="52" t="inlineStr">
        <is>
          <t>High</t>
        </is>
      </c>
      <c r="K46" s="52" t="inlineStr">
        <is>
          <t>outline:none or outline:0 in CSS without a visible alternative is a common failure.</t>
        </is>
      </c>
      <c r="L46" s="52" t="n"/>
      <c r="M46" s="52" t="n"/>
    </row>
    <row r="47" ht="80" customHeight="1">
      <c r="A47" s="56" t="inlineStr">
        <is>
          <t>2. Operable</t>
        </is>
      </c>
      <c r="B47" s="56" t="inlineStr">
        <is>
          <t>2.4 Navigable</t>
        </is>
      </c>
      <c r="C47" s="56" t="inlineStr">
        <is>
          <t>2.4.11</t>
        </is>
      </c>
      <c r="D47" s="56" t="inlineStr">
        <is>
          <t>★ Focus Not Obscured (Minimum)</t>
        </is>
      </c>
      <c r="E47" s="56" t="inlineStr">
        <is>
          <t>AA</t>
        </is>
      </c>
      <c r="F47" s="56" t="inlineStr">
        <is>
          <t>When a UI component receives keyboard focus, the component is not entirely hidden due to author-created content (e.g., sticky headers, cookie banners, chat widgets).</t>
        </is>
      </c>
      <c r="G47" s="56" t="inlineStr">
        <is>
          <t>Tab through all interactive elements. Verify that no focused element is entirely covered by a sticky header, footer, modal overlay, or cookie/chat widget.</t>
        </is>
      </c>
      <c r="H47" s="56" t="inlineStr">
        <is>
          <t>Manual (Keyboard)</t>
        </is>
      </c>
      <c r="I47" s="56" t="n"/>
      <c r="J47" s="56" t="inlineStr">
        <is>
          <t>High</t>
        </is>
      </c>
      <c r="K47" s="56" t="inlineStr">
        <is>
          <t>NEW in WCAG 2.2. Partial obscuring is acceptable; ENTIRE obscuring is a failure. Test with sticky navbars and fixed footers.</t>
        </is>
      </c>
      <c r="L47" s="56" t="n"/>
      <c r="M47" s="56" t="n"/>
    </row>
    <row r="48" ht="20" customHeight="1">
      <c r="A48" s="51" t="inlineStr">
        <is>
          <t xml:space="preserve">      2.5 Input Modalities</t>
        </is>
      </c>
    </row>
    <row r="49" ht="80" customHeight="1">
      <c r="A49" s="52" t="inlineStr">
        <is>
          <t>2. Operable</t>
        </is>
      </c>
      <c r="B49" s="52" t="inlineStr">
        <is>
          <t>2.5 Input Modalities</t>
        </is>
      </c>
      <c r="C49" s="52" t="inlineStr">
        <is>
          <t>2.5.1</t>
        </is>
      </c>
      <c r="D49" s="52" t="inlineStr">
        <is>
          <t>Pointer Gestures</t>
        </is>
      </c>
      <c r="E49" s="52" t="inlineStr">
        <is>
          <t>A</t>
        </is>
      </c>
      <c r="F49" s="52" t="inlineStr">
        <is>
          <t>All functionality that uses multipoint or path-based gestures (swipe, pinch, drag) can be operated with a single pointer without a path-based gesture.</t>
        </is>
      </c>
      <c r="G49" s="52" t="inlineStr">
        <is>
          <t>Identify swipe, pinch-to-zoom, and drag interactions. Verify an alternative single-tap/click mechanism exists for each.</t>
        </is>
      </c>
      <c r="H49" s="52" t="inlineStr">
        <is>
          <t>Manual (Touch device + Mouse)</t>
        </is>
      </c>
      <c r="I49" s="52" t="n"/>
      <c r="J49" s="52" t="inlineStr">
        <is>
          <t>High</t>
        </is>
      </c>
      <c r="K49" s="52" t="inlineStr">
        <is>
          <t>Common in carousels, sliders, maps, and custom gesture interfaces.</t>
        </is>
      </c>
      <c r="L49" s="52" t="n"/>
      <c r="M49" s="52" t="n"/>
    </row>
    <row r="50" ht="80" customHeight="1">
      <c r="A50" s="53" t="inlineStr">
        <is>
          <t>2. Operable</t>
        </is>
      </c>
      <c r="B50" s="53" t="inlineStr">
        <is>
          <t>2.5 Input Modalities</t>
        </is>
      </c>
      <c r="C50" s="53" t="inlineStr">
        <is>
          <t>2.5.2</t>
        </is>
      </c>
      <c r="D50" s="53" t="inlineStr">
        <is>
          <t>Pointer Cancellation</t>
        </is>
      </c>
      <c r="E50" s="53" t="inlineStr">
        <is>
          <t>A</t>
        </is>
      </c>
      <c r="F50" s="53" t="inlineStr">
        <is>
          <t>For functionality using a single-pointer, at least one of: no down-event trigger, can abort/undo, up-event reverses action, or down-event is essential.</t>
        </is>
      </c>
      <c r="G50" s="53" t="inlineStr">
        <is>
          <t>Click and hold on all buttons and interactive elements. Slide pointer off before releasing. Verify action does not fire on down-event (mousedown) alone.</t>
        </is>
      </c>
      <c r="H50" s="53" t="inlineStr">
        <is>
          <t>Manual (Mouse/Touch)</t>
        </is>
      </c>
      <c r="I50" s="53" t="n"/>
      <c r="J50" s="53" t="inlineStr">
        <is>
          <t>Medium</t>
        </is>
      </c>
      <c r="K50" s="53" t="inlineStr">
        <is>
          <t>Accidental activation on touchscreens. Drag-and-drop is excluded if path-based gesture is essential.</t>
        </is>
      </c>
      <c r="L50" s="53" t="n"/>
      <c r="M50" s="53" t="n"/>
    </row>
    <row r="51" ht="80" customHeight="1">
      <c r="A51" s="52" t="inlineStr">
        <is>
          <t>2. Operable</t>
        </is>
      </c>
      <c r="B51" s="52" t="inlineStr">
        <is>
          <t>2.5 Input Modalities</t>
        </is>
      </c>
      <c r="C51" s="52" t="inlineStr">
        <is>
          <t>2.5.3</t>
        </is>
      </c>
      <c r="D51" s="52" t="inlineStr">
        <is>
          <t>Label in Name</t>
        </is>
      </c>
      <c r="E51" s="52" t="inlineStr">
        <is>
          <t>A</t>
        </is>
      </c>
      <c r="F51" s="52" t="inlineStr">
        <is>
          <t>For UI components with labels that include text or images of text, the accessible name contains the visible label text.</t>
        </is>
      </c>
      <c r="G51" s="52" t="inlineStr">
        <is>
          <t>Use axe or accessibility tree inspector to compare visible button/link text with the accessible name (aria-label). The accessible name must contain the visible text.</t>
        </is>
      </c>
      <c r="H51" s="52" t="inlineStr">
        <is>
          <t>axe DevTools, Accessibility Insights, JAWS, NVDA</t>
        </is>
      </c>
      <c r="I51" s="52" t="n"/>
      <c r="J51" s="52" t="inlineStr">
        <is>
          <t>High</t>
        </is>
      </c>
      <c r="K51" s="52" t="inlineStr">
        <is>
          <t>Failure: visible text 'Buy now' but aria-label='Purchase item'. Dragon users say the visible text — it must match.</t>
        </is>
      </c>
      <c r="L51" s="52" t="n"/>
      <c r="M51" s="52" t="n"/>
    </row>
    <row r="52" ht="80" customHeight="1">
      <c r="A52" s="53" t="inlineStr">
        <is>
          <t>2. Operable</t>
        </is>
      </c>
      <c r="B52" s="53" t="inlineStr">
        <is>
          <t>2.5 Input Modalities</t>
        </is>
      </c>
      <c r="C52" s="53" t="inlineStr">
        <is>
          <t>2.5.4</t>
        </is>
      </c>
      <c r="D52" s="53" t="inlineStr">
        <is>
          <t>Motion Actuation</t>
        </is>
      </c>
      <c r="E52" s="53" t="inlineStr">
        <is>
          <t>A</t>
        </is>
      </c>
      <c r="F52" s="53" t="inlineStr">
        <is>
          <t>Functionality triggered by device motion (shake, tilt) can also be operated via UI components, and users can disable motion actuation.</t>
        </is>
      </c>
      <c r="G52" s="53" t="inlineStr">
        <is>
          <t>Identify any motion-triggered features (shake to undo, tilt to scroll). Verify an equivalent UI control exists and motion response can be disabled.</t>
        </is>
      </c>
      <c r="H52" s="53" t="inlineStr">
        <is>
          <t>Manual (Mobile device)</t>
        </is>
      </c>
      <c r="I52" s="53" t="n"/>
      <c r="J52" s="53" t="inlineStr">
        <is>
          <t>Medium</t>
        </is>
      </c>
      <c r="K52" s="53" t="inlineStr">
        <is>
          <t>Applies to apps using device gyroscope/accelerometer. Essential exception applies only if motion is inherent to function (e.g., step counter).</t>
        </is>
      </c>
      <c r="L52" s="53" t="n"/>
      <c r="M52" s="53" t="n"/>
    </row>
    <row r="53" ht="80" customHeight="1">
      <c r="A53" s="56" t="inlineStr">
        <is>
          <t>2. Operable</t>
        </is>
      </c>
      <c r="B53" s="56" t="inlineStr">
        <is>
          <t>2.5 Input Modalities</t>
        </is>
      </c>
      <c r="C53" s="56" t="inlineStr">
        <is>
          <t>2.5.7</t>
        </is>
      </c>
      <c r="D53" s="56" t="inlineStr">
        <is>
          <t>★ Dragging Movements</t>
        </is>
      </c>
      <c r="E53" s="56" t="inlineStr">
        <is>
          <t>AA</t>
        </is>
      </c>
      <c r="F53" s="56" t="inlineStr">
        <is>
          <t>All functionality that uses a dragging movement for operation can be achieved with a single pointer without dragging, unless dragging is essential.</t>
        </is>
      </c>
      <c r="G53" s="56" t="inlineStr">
        <is>
          <t>Identify all drag-and-drop interactions. Verify an alternative method (e.g., cut/paste, up/down buttons, click-to-select + click-to-place) exists that does not require dragging.</t>
        </is>
      </c>
      <c r="H53" s="56" t="inlineStr">
        <is>
          <t>Manual (Mouse + Touch)</t>
        </is>
      </c>
      <c r="I53" s="56" t="n"/>
      <c r="J53" s="56" t="inlineStr">
        <is>
          <t>High</t>
        </is>
      </c>
      <c r="K53" s="56" t="inlineStr">
        <is>
          <t>NEW in WCAG 2.2. Affects file upload drag areas, sortable lists, sliders, kanban boards. Drag-and-drop UIs must have non-drag alternatives.</t>
        </is>
      </c>
      <c r="L53" s="56" t="n"/>
      <c r="M53" s="56" t="n"/>
    </row>
    <row r="54" ht="80" customHeight="1">
      <c r="A54" s="56" t="inlineStr">
        <is>
          <t>2. Operable</t>
        </is>
      </c>
      <c r="B54" s="56" t="inlineStr">
        <is>
          <t>2.5 Input Modalities</t>
        </is>
      </c>
      <c r="C54" s="56" t="inlineStr">
        <is>
          <t>2.5.8</t>
        </is>
      </c>
      <c r="D54" s="56" t="inlineStr">
        <is>
          <t>★ Target Size (Minimum)</t>
        </is>
      </c>
      <c r="E54" s="56" t="inlineStr">
        <is>
          <t>AA</t>
        </is>
      </c>
      <c r="F54" s="56" t="inlineStr">
        <is>
          <t>The size of the target for pointer inputs is at least 24x24 CSS pixels, except where spacing, equivalent target, inline, essential, or user-agent controlled.</t>
        </is>
      </c>
      <c r="G54" s="56" t="inlineStr">
        <is>
          <t>Inspect all interactive elements (buttons, links, checkboxes, toggles). Verify each has a minimum hit area of 24x24 CSS pixels. Use DevTools box model or a ruler overlay.</t>
        </is>
      </c>
      <c r="H54" s="56" t="inlineStr">
        <is>
          <t>Manual (DevTools), axe DevTools</t>
        </is>
      </c>
      <c r="I54" s="56" t="n"/>
      <c r="J54" s="56" t="inlineStr">
        <is>
          <t>High</t>
        </is>
      </c>
      <c r="K54" s="56" t="inlineStr">
        <is>
          <t>NEW in WCAG 2.2. Offset/spacing can compensate for smaller visual size. Common failures: icon-only buttons, tight nav links, small checkboxes.</t>
        </is>
      </c>
      <c r="L54" s="56" t="n"/>
      <c r="M54" s="56" t="n"/>
    </row>
    <row r="55" ht="24" customHeight="1">
      <c r="A55" s="50" t="inlineStr">
        <is>
          <t xml:space="preserve">  3. Understandable</t>
        </is>
      </c>
    </row>
    <row r="56" ht="20" customHeight="1">
      <c r="A56" s="51" t="inlineStr">
        <is>
          <t xml:space="preserve">      3.1 Readable</t>
        </is>
      </c>
    </row>
    <row r="57" ht="80" customHeight="1">
      <c r="A57" s="52" t="inlineStr">
        <is>
          <t>3. Understandable</t>
        </is>
      </c>
      <c r="B57" s="52" t="inlineStr">
        <is>
          <t>3.1 Readable</t>
        </is>
      </c>
      <c r="C57" s="52" t="inlineStr">
        <is>
          <t>3.1.1</t>
        </is>
      </c>
      <c r="D57" s="52" t="inlineStr">
        <is>
          <t>Language of Page</t>
        </is>
      </c>
      <c r="E57" s="52" t="inlineStr">
        <is>
          <t>A</t>
        </is>
      </c>
      <c r="F57" s="52" t="inlineStr">
        <is>
          <t>The default human language of each web page can be programmatically determined.</t>
        </is>
      </c>
      <c r="G57" s="52" t="inlineStr">
        <is>
          <t>Check the &lt;html&gt; element has a correct lang attribute (e.g., lang='en', lang='fr'). Use browser DevTools or WAVE.</t>
        </is>
      </c>
      <c r="H57" s="52" t="inlineStr">
        <is>
          <t>WAVE, axe, Manual</t>
        </is>
      </c>
      <c r="I57" s="52" t="n"/>
      <c r="J57" s="52" t="inlineStr">
        <is>
          <t>Medium</t>
        </is>
      </c>
      <c r="K57" s="52" t="inlineStr">
        <is>
          <t>lang attribute is critical for screen readers to use the correct speech engine/pronunciation.</t>
        </is>
      </c>
      <c r="L57" s="52" t="n"/>
      <c r="M57" s="52" t="n"/>
    </row>
    <row r="58" ht="80" customHeight="1">
      <c r="A58" s="53" t="inlineStr">
        <is>
          <t>3. Understandable</t>
        </is>
      </c>
      <c r="B58" s="53" t="inlineStr">
        <is>
          <t>3.1 Readable</t>
        </is>
      </c>
      <c r="C58" s="53" t="inlineStr">
        <is>
          <t>3.1.2</t>
        </is>
      </c>
      <c r="D58" s="53" t="inlineStr">
        <is>
          <t>Language of Parts</t>
        </is>
      </c>
      <c r="E58" s="53" t="inlineStr">
        <is>
          <t>AA</t>
        </is>
      </c>
      <c r="F58" s="53" t="inlineStr">
        <is>
          <t>The human language of each passage or phrase in the content can be programmatically determined.</t>
        </is>
      </c>
      <c r="G58" s="53" t="inlineStr">
        <is>
          <t>Identify any passages in a language different from the page language. Verify they use lang attribute on the containing element.</t>
        </is>
      </c>
      <c r="H58" s="53" t="inlineStr">
        <is>
          <t>Manual, JAWS</t>
        </is>
      </c>
      <c r="I58" s="53" t="n"/>
      <c r="J58" s="53" t="inlineStr">
        <is>
          <t>Medium</t>
        </is>
      </c>
      <c r="K58" s="53" t="inlineStr">
        <is>
          <t>Applies to multi-lingual pages. Foreign words integrated naturally are exempt.</t>
        </is>
      </c>
      <c r="L58" s="53" t="n"/>
      <c r="M58" s="53" t="n"/>
    </row>
    <row r="59" ht="20" customHeight="1">
      <c r="A59" s="51" t="inlineStr">
        <is>
          <t xml:space="preserve">      3.2 Predictable</t>
        </is>
      </c>
    </row>
    <row r="60" ht="80" customHeight="1">
      <c r="A60" s="52" t="inlineStr">
        <is>
          <t>3. Understandable</t>
        </is>
      </c>
      <c r="B60" s="52" t="inlineStr">
        <is>
          <t>3.2 Predictable</t>
        </is>
      </c>
      <c r="C60" s="52" t="inlineStr">
        <is>
          <t>3.2.1</t>
        </is>
      </c>
      <c r="D60" s="52" t="inlineStr">
        <is>
          <t>On Focus</t>
        </is>
      </c>
      <c r="E60" s="52" t="inlineStr">
        <is>
          <t>A</t>
        </is>
      </c>
      <c r="F60" s="52" t="inlineStr">
        <is>
          <t>Receiving focus does not initiate a change of context (e.g., form submission, navigation, new window).</t>
        </is>
      </c>
      <c r="G60" s="52" t="inlineStr">
        <is>
          <t>Tab to every interactive element. Verify that focus alone does not trigger navigation, form submission, or other context changes.</t>
        </is>
      </c>
      <c r="H60" s="52" t="inlineStr">
        <is>
          <t>Manual (Keyboard)</t>
        </is>
      </c>
      <c r="I60" s="52" t="n"/>
      <c r="J60" s="52" t="inlineStr">
        <is>
          <t>Medium</t>
        </is>
      </c>
      <c r="K60" s="52" t="inlineStr">
        <is>
          <t>Common failure: select/dropdown menus that navigate on focus.</t>
        </is>
      </c>
      <c r="L60" s="52" t="n"/>
      <c r="M60" s="52" t="n"/>
    </row>
    <row r="61" ht="80" customHeight="1">
      <c r="A61" s="53" t="inlineStr">
        <is>
          <t>3. Understandable</t>
        </is>
      </c>
      <c r="B61" s="53" t="inlineStr">
        <is>
          <t>3.2 Predictable</t>
        </is>
      </c>
      <c r="C61" s="53" t="inlineStr">
        <is>
          <t>3.2.2</t>
        </is>
      </c>
      <c r="D61" s="53" t="inlineStr">
        <is>
          <t>On Input</t>
        </is>
      </c>
      <c r="E61" s="53" t="inlineStr">
        <is>
          <t>A</t>
        </is>
      </c>
      <c r="F61" s="53" t="inlineStr">
        <is>
          <t>Changing the setting of a user interface component does not automatically cause a change of context unless the user has been advised.</t>
        </is>
      </c>
      <c r="G61" s="53" t="inlineStr">
        <is>
          <t>Test all form inputs, checkboxes, radio buttons, and selects. Verify changing a value alone does not navigate away or submit without warning.</t>
        </is>
      </c>
      <c r="H61" s="53" t="inlineStr">
        <is>
          <t>Manual</t>
        </is>
      </c>
      <c r="I61" s="53" t="n"/>
      <c r="J61" s="53" t="inlineStr">
        <is>
          <t>Medium</t>
        </is>
      </c>
      <c r="K61" s="53" t="inlineStr">
        <is>
          <t>Radio groups that auto-advance to next page are a common failure.</t>
        </is>
      </c>
      <c r="L61" s="53" t="n"/>
      <c r="M61" s="53" t="n"/>
    </row>
    <row r="62" ht="80" customHeight="1">
      <c r="A62" s="52" t="inlineStr">
        <is>
          <t>3. Understandable</t>
        </is>
      </c>
      <c r="B62" s="52" t="inlineStr">
        <is>
          <t>3.2 Predictable</t>
        </is>
      </c>
      <c r="C62" s="52" t="inlineStr">
        <is>
          <t>3.2.3</t>
        </is>
      </c>
      <c r="D62" s="52" t="inlineStr">
        <is>
          <t>Consistent Navigation</t>
        </is>
      </c>
      <c r="E62" s="52" t="inlineStr">
        <is>
          <t>AA</t>
        </is>
      </c>
      <c r="F62" s="52" t="inlineStr">
        <is>
          <t>Navigation mechanisms that are repeated on multiple pages occur in the same relative order each time.</t>
        </is>
      </c>
      <c r="G62" s="52" t="inlineStr">
        <is>
          <t>Check navigation menus across multiple pages. Verify the order and structure is consistent throughout the site.</t>
        </is>
      </c>
      <c r="H62" s="52" t="inlineStr">
        <is>
          <t>Manual</t>
        </is>
      </c>
      <c r="I62" s="52" t="n"/>
      <c r="J62" s="52" t="inlineStr">
        <is>
          <t>Medium</t>
        </is>
      </c>
      <c r="K62" s="52" t="inlineStr">
        <is>
          <t>Users can customise order, but the default must be consistent.</t>
        </is>
      </c>
      <c r="L62" s="52" t="n"/>
      <c r="M62" s="52" t="n"/>
    </row>
    <row r="63" ht="80" customHeight="1">
      <c r="A63" s="53" t="inlineStr">
        <is>
          <t>3. Understandable</t>
        </is>
      </c>
      <c r="B63" s="53" t="inlineStr">
        <is>
          <t>3.2 Predictable</t>
        </is>
      </c>
      <c r="C63" s="53" t="inlineStr">
        <is>
          <t>3.2.4</t>
        </is>
      </c>
      <c r="D63" s="53" t="inlineStr">
        <is>
          <t>Consistent Identification</t>
        </is>
      </c>
      <c r="E63" s="53" t="inlineStr">
        <is>
          <t>AA</t>
        </is>
      </c>
      <c r="F63" s="53" t="inlineStr">
        <is>
          <t>Components that have the same functionality within a set of pages are identified consistently.</t>
        </is>
      </c>
      <c r="G63" s="53" t="inlineStr">
        <is>
          <t>Check that icons, buttons and links with the same function have the same name/label throughout the site (e.g., search icon always labelled 'Search').</t>
        </is>
      </c>
      <c r="H63" s="53" t="inlineStr">
        <is>
          <t>Manual, JAWS</t>
        </is>
      </c>
      <c r="I63" s="53" t="n"/>
      <c r="J63" s="53" t="inlineStr">
        <is>
          <t>Medium</t>
        </is>
      </c>
      <c r="K63" s="53" t="inlineStr">
        <is>
          <t>Inconsistent button labels for the same function are a common failure.</t>
        </is>
      </c>
      <c r="L63" s="53" t="n"/>
      <c r="M63" s="53" t="n"/>
    </row>
    <row r="64" ht="80" customHeight="1">
      <c r="A64" s="56" t="inlineStr">
        <is>
          <t>3. Understandable</t>
        </is>
      </c>
      <c r="B64" s="56" t="inlineStr">
        <is>
          <t>3.2 Predictable</t>
        </is>
      </c>
      <c r="C64" s="56" t="inlineStr">
        <is>
          <t>3.2.6</t>
        </is>
      </c>
      <c r="D64" s="56" t="inlineStr">
        <is>
          <t>★ Consistent Help</t>
        </is>
      </c>
      <c r="E64" s="56" t="inlineStr">
        <is>
          <t>AA</t>
        </is>
      </c>
      <c r="F64" s="56" t="inlineStr">
        <is>
          <t>If a web page provides help mechanisms (human contact, self-help option, automated contact), these are provided in the same location across pages.</t>
        </is>
      </c>
      <c r="G64" s="56" t="inlineStr">
        <is>
          <t>Identify help mechanisms (live chat, contact link, FAQ, phone number). Verify they appear in the same location on every page of the site.</t>
        </is>
      </c>
      <c r="H64" s="56" t="inlineStr">
        <is>
          <t>Manual</t>
        </is>
      </c>
      <c r="I64" s="56" t="n"/>
      <c r="J64" s="56" t="inlineStr">
        <is>
          <t>Medium</t>
        </is>
      </c>
      <c r="K64" s="56" t="inlineStr">
        <is>
          <t>NEW in WCAG 2.2. Helps users with cognitive disabilities find support consistently. Applies if help exists; not required to add help.</t>
        </is>
      </c>
      <c r="L64" s="56" t="n"/>
      <c r="M64" s="56" t="n"/>
    </row>
    <row r="65" ht="20" customHeight="1">
      <c r="A65" s="51" t="inlineStr">
        <is>
          <t xml:space="preserve">      3.3 Input Assistance</t>
        </is>
      </c>
    </row>
    <row r="66" ht="80" customHeight="1">
      <c r="A66" s="53" t="inlineStr">
        <is>
          <t>3. Understandable</t>
        </is>
      </c>
      <c r="B66" s="53" t="inlineStr">
        <is>
          <t>3.3 Input Assistance</t>
        </is>
      </c>
      <c r="C66" s="53" t="inlineStr">
        <is>
          <t>3.3.1</t>
        </is>
      </c>
      <c r="D66" s="53" t="inlineStr">
        <is>
          <t>Error Identification</t>
        </is>
      </c>
      <c r="E66" s="53" t="inlineStr">
        <is>
          <t>A</t>
        </is>
      </c>
      <c r="F66" s="53" t="inlineStr">
        <is>
          <t>If an input error is automatically detected, the item in error is identified and the error is described to the user in text.</t>
        </is>
      </c>
      <c r="G66" s="53" t="inlineStr">
        <is>
          <t>Submit forms with invalid/missing data. Verify error messages identify which field failed and describe what is wrong in text (not just colour or icon).</t>
        </is>
      </c>
      <c r="H66" s="53" t="inlineStr">
        <is>
          <t>Manual, JAWS, NVDA, axe</t>
        </is>
      </c>
      <c r="I66" s="53" t="n"/>
      <c r="J66" s="53" t="inlineStr">
        <is>
          <t>High</t>
        </is>
      </c>
      <c r="K66" s="53" t="inlineStr">
        <is>
          <t>Error messages must be programmatically associated with the field (aria-describedby or inline text).</t>
        </is>
      </c>
      <c r="L66" s="53" t="n"/>
      <c r="M66" s="53" t="n"/>
    </row>
    <row r="67" ht="80" customHeight="1">
      <c r="A67" s="52" t="inlineStr">
        <is>
          <t>3. Understandable</t>
        </is>
      </c>
      <c r="B67" s="52" t="inlineStr">
        <is>
          <t>3.3 Input Assistance</t>
        </is>
      </c>
      <c r="C67" s="52" t="inlineStr">
        <is>
          <t>3.3.2</t>
        </is>
      </c>
      <c r="D67" s="52" t="inlineStr">
        <is>
          <t>Labels or Instructions</t>
        </is>
      </c>
      <c r="E67" s="52" t="inlineStr">
        <is>
          <t>A</t>
        </is>
      </c>
      <c r="F67" s="52" t="inlineStr">
        <is>
          <t>Labels or instructions are provided when content requires user input.</t>
        </is>
      </c>
      <c r="G67" s="52" t="inlineStr">
        <is>
          <t>Review all form fields. Verify every input has a visible label, and that instructions (format, constraints) are provided before the input.</t>
        </is>
      </c>
      <c r="H67" s="52" t="inlineStr">
        <is>
          <t>WAVE, axe, Manual</t>
        </is>
      </c>
      <c r="I67" s="52" t="n"/>
      <c r="J67" s="52" t="inlineStr">
        <is>
          <t>High</t>
        </is>
      </c>
      <c r="K67" s="52" t="inlineStr">
        <is>
          <t>Placeholder text as the only label fails (disappears on typing). Required fields must be indicated.</t>
        </is>
      </c>
      <c r="L67" s="52" t="n"/>
      <c r="M67" s="52" t="n"/>
    </row>
    <row r="68" ht="80" customHeight="1">
      <c r="A68" s="53" t="inlineStr">
        <is>
          <t>3. Understandable</t>
        </is>
      </c>
      <c r="B68" s="53" t="inlineStr">
        <is>
          <t>3.3 Input Assistance</t>
        </is>
      </c>
      <c r="C68" s="53" t="inlineStr">
        <is>
          <t>3.3.3</t>
        </is>
      </c>
      <c r="D68" s="53" t="inlineStr">
        <is>
          <t>Error Suggestion</t>
        </is>
      </c>
      <c r="E68" s="53" t="inlineStr">
        <is>
          <t>AA</t>
        </is>
      </c>
      <c r="F68" s="53" t="inlineStr">
        <is>
          <t>If an input error is detected and suggestions are known, the suggestion is provided to the user (unless it jeopardises security or purpose).</t>
        </is>
      </c>
      <c r="G68" s="53" t="inlineStr">
        <is>
          <t>Test form validation. Verify error messages include how to fix the error (e.g., 'Enter a date in DD/MM/YYYY format').</t>
        </is>
      </c>
      <c r="H68" s="53" t="inlineStr">
        <is>
          <t>Manual, JAWS</t>
        </is>
      </c>
      <c r="I68" s="53" t="n"/>
      <c r="J68" s="53" t="inlineStr">
        <is>
          <t>High</t>
        </is>
      </c>
      <c r="K68" s="53" t="inlineStr">
        <is>
          <t>'Invalid input' alone is insufficient — tell the user what valid input looks like.</t>
        </is>
      </c>
      <c r="L68" s="53" t="n"/>
      <c r="M68" s="53" t="n"/>
    </row>
    <row r="69" ht="80" customHeight="1">
      <c r="A69" s="52" t="inlineStr">
        <is>
          <t>3. Understandable</t>
        </is>
      </c>
      <c r="B69" s="52" t="inlineStr">
        <is>
          <t>3.3 Input Assistance</t>
        </is>
      </c>
      <c r="C69" s="52" t="inlineStr">
        <is>
          <t>3.3.4</t>
        </is>
      </c>
      <c r="D69" s="52" t="inlineStr">
        <is>
          <t>Error Prevention (Legal, Financial, Data)</t>
        </is>
      </c>
      <c r="E69" s="52" t="inlineStr">
        <is>
          <t>AA</t>
        </is>
      </c>
      <c r="F69" s="52" t="inlineStr">
        <is>
          <t>For pages that cause legal commitments or financial transactions, submissions are reversible, checked, or confirmed.</t>
        </is>
      </c>
      <c r="G69" s="52" t="inlineStr">
        <is>
          <t>Test checkout, form submission, and delete actions. Verify user can review, correct, or reverse before final commitment.</t>
        </is>
      </c>
      <c r="H69" s="52" t="inlineStr">
        <is>
          <t>Manual</t>
        </is>
      </c>
      <c r="I69" s="52" t="n"/>
      <c r="J69" s="52" t="inlineStr">
        <is>
          <t>High</t>
        </is>
      </c>
      <c r="K69" s="52" t="inlineStr">
        <is>
          <t>A confirmation page with the ability to go back and correct satisfies this criterion.</t>
        </is>
      </c>
      <c r="L69" s="52" t="n"/>
      <c r="M69" s="52" t="n"/>
    </row>
    <row r="70" ht="80" customHeight="1">
      <c r="A70" s="56" t="inlineStr">
        <is>
          <t>3. Understandable</t>
        </is>
      </c>
      <c r="B70" s="56" t="inlineStr">
        <is>
          <t>3.3 Input Assistance</t>
        </is>
      </c>
      <c r="C70" s="56" t="inlineStr">
        <is>
          <t>3.3.7</t>
        </is>
      </c>
      <c r="D70" s="56" t="inlineStr">
        <is>
          <t>★ Redundant Entry</t>
        </is>
      </c>
      <c r="E70" s="56" t="inlineStr">
        <is>
          <t>A</t>
        </is>
      </c>
      <c r="F70" s="56" t="inlineStr">
        <is>
          <t>Information previously entered by or provided to the user that is required again in the same process is either auto-populated or available for the user to select.</t>
        </is>
      </c>
      <c r="G70" s="56" t="inlineStr">
        <is>
          <t>Test multi-step forms (e.g., checkout). Verify information entered in earlier steps (name, address) is pre-populated or selectable in later steps.</t>
        </is>
      </c>
      <c r="H70" s="56" t="inlineStr">
        <is>
          <t>Manual (Multi-step form walkthrough)</t>
        </is>
      </c>
      <c r="I70" s="56" t="n"/>
      <c r="J70" s="56" t="inlineStr">
        <is>
          <t>High</t>
        </is>
      </c>
      <c r="K70" s="56" t="inlineStr">
        <is>
          <t>NEW in WCAG 2.2. Particularly important for users with cognitive disabilities or motor impairments. Password confirmation fields are exempt.</t>
        </is>
      </c>
      <c r="L70" s="56" t="n"/>
      <c r="M70" s="56" t="n"/>
    </row>
    <row r="71" ht="80" customHeight="1">
      <c r="A71" s="56" t="inlineStr">
        <is>
          <t>3. Understandable</t>
        </is>
      </c>
      <c r="B71" s="56" t="inlineStr">
        <is>
          <t>3.3 Input Assistance</t>
        </is>
      </c>
      <c r="C71" s="56" t="inlineStr">
        <is>
          <t>3.3.8</t>
        </is>
      </c>
      <c r="D71" s="56" t="inlineStr">
        <is>
          <t>★ Accessible Authentication (Minimum)</t>
        </is>
      </c>
      <c r="E71" s="56" t="inlineStr">
        <is>
          <t>AA</t>
        </is>
      </c>
      <c r="F71" s="56" t="inlineStr">
        <is>
          <t>A cognitive function test (remembering a password, solving a puzzle, transcribing characters) is not required for authentication unless: an alternative method is offered, a mechanism helps the user complete the test, or the test is to recognise objects/images.</t>
        </is>
      </c>
      <c r="G71" s="56" t="inlineStr">
        <is>
          <t>Test all login/authentication flows. Verify: (1) Password managers can fill credentials — do not block paste, (2) No unsupported CAPTCHA, (3) Copy-paste into OTP/verification fields is allowed.</t>
        </is>
      </c>
      <c r="H71" s="56" t="inlineStr">
        <is>
          <t>Manual (Browser autofill + Password manager)</t>
        </is>
      </c>
      <c r="I71" s="56" t="n"/>
      <c r="J71" s="56" t="inlineStr">
        <is>
          <t>Critical</t>
        </is>
      </c>
      <c r="K71" s="56" t="inlineStr">
        <is>
          <t>NEW in WCAG 2.2. Blocking paste in password fields is a failure. Image/object recognition CAPTCHAs (click all bicycles) are acceptable. Transcribing distorted text is not.</t>
        </is>
      </c>
      <c r="L71" s="56" t="n"/>
      <c r="M71" s="56" t="n"/>
    </row>
    <row r="72" ht="24" customHeight="1">
      <c r="A72" s="50" t="inlineStr">
        <is>
          <t xml:space="preserve">  4. Robust</t>
        </is>
      </c>
    </row>
    <row r="73" ht="20" customHeight="1">
      <c r="A73" s="51" t="inlineStr">
        <is>
          <t xml:space="preserve">      4.1 Compatible</t>
        </is>
      </c>
    </row>
    <row r="74" ht="80" customHeight="1">
      <c r="A74" s="57" t="inlineStr">
        <is>
          <t>4. Robust</t>
        </is>
      </c>
      <c r="B74" s="57" t="inlineStr">
        <is>
          <t>4.1 Compatible</t>
        </is>
      </c>
      <c r="C74" s="57" t="inlineStr">
        <is>
          <t>4.1.1</t>
        </is>
      </c>
      <c r="D74" s="57" t="inlineStr">
        <is>
          <t>⚠ Parsing (Obsolete in WCAG 2.2)</t>
        </is>
      </c>
      <c r="E74" s="57" t="inlineStr">
        <is>
          <t>A</t>
        </is>
      </c>
      <c r="F74" s="57" t="inlineStr">
        <is>
          <t>OBSOLETE — Removed from WCAG 2.2. No longer required for WCAG 2.2 AA compliance. Modern browsers reliably parse HTML. Previously required complete start/end tags, no duplicate attributes, and correct nesting.</t>
        </is>
      </c>
      <c r="G74" s="57" t="inlineStr">
        <is>
          <t>No testing required for WCAG 2.2 compliance. If testing for legacy WCAG 2.0/2.1: Run W3C HTML Validator and check for duplicate IDs, unclosed tags, and invalid nesting.</t>
        </is>
      </c>
      <c r="H74" s="57" t="inlineStr">
        <is>
          <t>W3C HTML Validator (legacy only)</t>
        </is>
      </c>
      <c r="I74" s="57" t="n"/>
      <c r="J74" s="57" t="inlineStr">
        <is>
          <t>N/A</t>
        </is>
      </c>
      <c r="K74" s="57" t="inlineStr">
        <is>
          <t>This criterion was removed from WCAG 2.2 as browser parsing has improved significantly. Document as N/A for WCAG 2.2 audits.</t>
        </is>
      </c>
      <c r="L74" s="57" t="n"/>
      <c r="M74" s="57" t="n"/>
    </row>
    <row r="75" ht="80" customHeight="1">
      <c r="A75" s="52" t="inlineStr">
        <is>
          <t>4. Robust</t>
        </is>
      </c>
      <c r="B75" s="52" t="inlineStr">
        <is>
          <t>4.1 Compatible</t>
        </is>
      </c>
      <c r="C75" s="52" t="inlineStr">
        <is>
          <t>4.1.2</t>
        </is>
      </c>
      <c r="D75" s="52" t="inlineStr">
        <is>
          <t>Name, Role, Value</t>
        </is>
      </c>
      <c r="E75" s="52" t="inlineStr">
        <is>
          <t>A</t>
        </is>
      </c>
      <c r="F75" s="52" t="inlineStr">
        <is>
          <t>For all UI components, the name and role can be programmatically determined; states, properties, and values can be set by the user and notified to ATs.</t>
        </is>
      </c>
      <c r="G75" s="52" t="inlineStr">
        <is>
          <t>Test all custom components (accordions, tabs, modals, sliders) with screen reader. Verify name (label), role (button/checkbox etc.), and state (expanded/selected) are announced correctly.</t>
        </is>
      </c>
      <c r="H75" s="52" t="inlineStr">
        <is>
          <t>JAWS, NVDA, axe, Manual</t>
        </is>
      </c>
      <c r="I75" s="52" t="n"/>
      <c r="J75" s="52" t="inlineStr">
        <is>
          <t>Critical</t>
        </is>
      </c>
      <c r="K75" s="52" t="inlineStr">
        <is>
          <t>Custom div/span used as interactive elements must have ARIA roles, names and states.</t>
        </is>
      </c>
      <c r="L75" s="52" t="n"/>
      <c r="M75" s="52" t="n"/>
    </row>
    <row r="76" ht="80" customHeight="1">
      <c r="A76" s="53" t="inlineStr">
        <is>
          <t>4. Robust</t>
        </is>
      </c>
      <c r="B76" s="53" t="inlineStr">
        <is>
          <t>4.1 Compatible</t>
        </is>
      </c>
      <c r="C76" s="53" t="inlineStr">
        <is>
          <t>4.1.3</t>
        </is>
      </c>
      <c r="D76" s="53" t="inlineStr">
        <is>
          <t>Status Messages</t>
        </is>
      </c>
      <c r="E76" s="53" t="inlineStr">
        <is>
          <t>AA</t>
        </is>
      </c>
      <c r="F76" s="53" t="inlineStr">
        <is>
          <t>Status messages can be programmatically determined through role or properties so they can be presented to ATs without receiving focus.</t>
        </is>
      </c>
      <c r="G76" s="53" t="inlineStr">
        <is>
          <t>Trigger status messages (form success, cart update, live search results). Verify screen reader announces them without focus being moved.</t>
        </is>
      </c>
      <c r="H76" s="53" t="inlineStr">
        <is>
          <t>JAWS, NVDA, Manual</t>
        </is>
      </c>
      <c r="I76" s="53" t="n"/>
      <c r="J76" s="53" t="inlineStr">
        <is>
          <t>Medium</t>
        </is>
      </c>
      <c r="K76" s="53" t="inlineStr">
        <is>
          <t>Use role='status', role='alert', or aria-live regions. Focus must NOT be forced to the message.</t>
        </is>
      </c>
      <c r="L76" s="53" t="n"/>
      <c r="M76" s="53" t="n"/>
    </row>
  </sheetData>
  <mergeCells count="19">
    <mergeCell ref="A5:M5"/>
    <mergeCell ref="A4:M4"/>
    <mergeCell ref="A72:M72"/>
    <mergeCell ref="A29:M29"/>
    <mergeCell ref="A13:M13"/>
    <mergeCell ref="A19:M19"/>
    <mergeCell ref="A34:M34"/>
    <mergeCell ref="A48:M48"/>
    <mergeCell ref="A30:M30"/>
    <mergeCell ref="A39:M39"/>
    <mergeCell ref="A59:M59"/>
    <mergeCell ref="A73:M73"/>
    <mergeCell ref="A1:M1"/>
    <mergeCell ref="A7:M7"/>
    <mergeCell ref="A65:M65"/>
    <mergeCell ref="A37:M37"/>
    <mergeCell ref="A56:M56"/>
    <mergeCell ref="A55:M55"/>
    <mergeCell ref="A2:M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843C0C"/>
    <outlinePr summaryBelow="1" summaryRight="1"/>
    <pageSetUpPr/>
  </sheetPr>
  <dimension ref="A1:E2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8" customWidth="1" min="3" max="3"/>
    <col width="22" customWidth="1" min="4" max="4"/>
    <col width="50" customWidth="1" min="5" max="5"/>
  </cols>
  <sheetData>
    <row r="1" ht="28" customHeight="1">
      <c r="A1" s="39" t="inlineStr">
        <is>
          <t>Accessibility Testing Tools Reference</t>
        </is>
      </c>
    </row>
    <row r="2" ht="18" customHeight="1">
      <c r="A2" s="40" t="inlineStr">
        <is>
          <t>Tool</t>
        </is>
      </c>
      <c r="B2" s="40" t="inlineStr">
        <is>
          <t>Type</t>
        </is>
      </c>
      <c r="C2" s="40" t="inlineStr">
        <is>
          <t>Cost</t>
        </is>
      </c>
      <c r="D2" s="40" t="inlineStr">
        <is>
          <t>Platform</t>
        </is>
      </c>
      <c r="E2" s="40" t="inlineStr">
        <is>
          <t>Best Used For</t>
        </is>
      </c>
    </row>
    <row r="3" ht="30" customHeight="1">
      <c r="A3" s="34" t="inlineStr">
        <is>
          <t>WAVE (WebAIM)</t>
        </is>
      </c>
      <c r="B3" s="34" t="inlineStr">
        <is>
          <t>Browser Extension</t>
        </is>
      </c>
      <c r="C3" s="34" t="inlineStr">
        <is>
          <t>Free</t>
        </is>
      </c>
      <c r="D3" s="34" t="inlineStr">
        <is>
          <t>Chrome / Firefox</t>
        </is>
      </c>
      <c r="E3" s="36" t="inlineStr">
        <is>
          <t>Quick visual overlay showing errors, alerts, contrast issues, and structure. Great first-pass scan.</t>
        </is>
      </c>
    </row>
    <row r="4" ht="30" customHeight="1">
      <c r="A4" s="29" t="inlineStr">
        <is>
          <t>axe DevTools</t>
        </is>
      </c>
      <c r="B4" s="29" t="inlineStr">
        <is>
          <t>Browser Extension</t>
        </is>
      </c>
      <c r="C4" s="29" t="inlineStr">
        <is>
          <t>Free / Pro</t>
        </is>
      </c>
      <c r="D4" s="29" t="inlineStr">
        <is>
          <t>Chrome / Firefox</t>
        </is>
      </c>
      <c r="E4" s="32" t="inlineStr">
        <is>
          <t>WCAG automated checks in browser DevTools. Zero false-positives philosophy. CI/CD integration available.</t>
        </is>
      </c>
    </row>
    <row r="5" ht="30" customHeight="1">
      <c r="A5" s="34" t="inlineStr">
        <is>
          <t>Lighthouse</t>
        </is>
      </c>
      <c r="B5" s="34" t="inlineStr">
        <is>
          <t>Browser Built-in</t>
        </is>
      </c>
      <c r="C5" s="34" t="inlineStr">
        <is>
          <t>Free</t>
        </is>
      </c>
      <c r="D5" s="34" t="inlineStr">
        <is>
          <t>Chrome DevTools</t>
        </is>
      </c>
      <c r="E5" s="36" t="inlineStr">
        <is>
          <t>Automated accessibility score plus performance. Good for developers during build.</t>
        </is>
      </c>
    </row>
    <row r="6" ht="30" customHeight="1">
      <c r="A6" s="29" t="inlineStr">
        <is>
          <t>W3C HTML Validator</t>
        </is>
      </c>
      <c r="B6" s="29" t="inlineStr">
        <is>
          <t>Web Tool</t>
        </is>
      </c>
      <c r="C6" s="29" t="inlineStr">
        <is>
          <t>Free</t>
        </is>
      </c>
      <c r="D6" s="29" t="inlineStr">
        <is>
          <t>Browser</t>
        </is>
      </c>
      <c r="E6" s="32" t="inlineStr">
        <is>
          <t>Validates HTML markup for parsing errors (SC 4.1.1). Use validator.w3.org.</t>
        </is>
      </c>
    </row>
    <row r="7" ht="30" customHeight="1">
      <c r="A7" s="34" t="inlineStr">
        <is>
          <t>JAWS</t>
        </is>
      </c>
      <c r="B7" s="34" t="inlineStr">
        <is>
          <t>Screen Reader</t>
        </is>
      </c>
      <c r="C7" s="34" t="inlineStr">
        <is>
          <t>Commercial</t>
        </is>
      </c>
      <c r="D7" s="34" t="inlineStr">
        <is>
          <t>Windows</t>
        </is>
      </c>
      <c r="E7" s="36" t="inlineStr">
        <is>
          <t>Industry-standard SR for Windows. Use with Chrome/Edge/IE. Essential for real AT testing.</t>
        </is>
      </c>
    </row>
    <row r="8" ht="30" customHeight="1">
      <c r="A8" s="29" t="inlineStr">
        <is>
          <t>NVDA</t>
        </is>
      </c>
      <c r="B8" s="29" t="inlineStr">
        <is>
          <t>Screen Reader</t>
        </is>
      </c>
      <c r="C8" s="29" t="inlineStr">
        <is>
          <t>Free</t>
        </is>
      </c>
      <c r="D8" s="29" t="inlineStr">
        <is>
          <t>Windows</t>
        </is>
      </c>
      <c r="E8" s="32" t="inlineStr">
        <is>
          <t>Free, widely-used Windows SR. Use with Firefox or Chrome. Good proxy for JAWS behaviour.</t>
        </is>
      </c>
    </row>
    <row r="9" ht="30" customHeight="1">
      <c r="A9" s="34" t="inlineStr">
        <is>
          <t>VoiceOver</t>
        </is>
      </c>
      <c r="B9" s="34" t="inlineStr">
        <is>
          <t>Screen Reader</t>
        </is>
      </c>
      <c r="C9" s="34" t="inlineStr">
        <is>
          <t>Built-in</t>
        </is>
      </c>
      <c r="D9" s="34" t="inlineStr">
        <is>
          <t>macOS / iOS</t>
        </is>
      </c>
      <c r="E9" s="36" t="inlineStr">
        <is>
          <t>Built-in Apple SR. Required for testing on Safari/iOS. Use rotor to navigate by headings, links.</t>
        </is>
      </c>
    </row>
    <row r="10" ht="30" customHeight="1">
      <c r="A10" s="29" t="inlineStr">
        <is>
          <t>TalkBack</t>
        </is>
      </c>
      <c r="B10" s="29" t="inlineStr">
        <is>
          <t>Screen Reader</t>
        </is>
      </c>
      <c r="C10" s="29" t="inlineStr">
        <is>
          <t>Built-in</t>
        </is>
      </c>
      <c r="D10" s="29" t="inlineStr">
        <is>
          <t>Android</t>
        </is>
      </c>
      <c r="E10" s="32" t="inlineStr">
        <is>
          <t>Built-in Android SR. Use with Chrome mobile. Swipe navigation model.</t>
        </is>
      </c>
    </row>
    <row r="11" ht="30" customHeight="1">
      <c r="A11" s="34" t="inlineStr">
        <is>
          <t>Dragon NaturallySpeaking</t>
        </is>
      </c>
      <c r="B11" s="34" t="inlineStr">
        <is>
          <t>Speech Recognition</t>
        </is>
      </c>
      <c r="C11" s="34" t="inlineStr">
        <is>
          <t>Commercial</t>
        </is>
      </c>
      <c r="D11" s="34" t="inlineStr">
        <is>
          <t>Windows</t>
        </is>
      </c>
      <c r="E11" s="36" t="inlineStr">
        <is>
          <t>Tests voice input and navigation. Checks whether interactive elements can be activated by voice command.</t>
        </is>
      </c>
    </row>
    <row r="12" ht="30" customHeight="1">
      <c r="A12" s="29" t="inlineStr">
        <is>
          <t>Colour Contrast Analyser</t>
        </is>
      </c>
      <c r="B12" s="29" t="inlineStr">
        <is>
          <t>Desktop App</t>
        </is>
      </c>
      <c r="C12" s="29" t="inlineStr">
        <is>
          <t>Free</t>
        </is>
      </c>
      <c r="D12" s="29" t="inlineStr">
        <is>
          <t>Win / Mac</t>
        </is>
      </c>
      <c r="E12" s="32" t="inlineStr">
        <is>
          <t>TPGi tool. Pick any foreground/background colour on screen and get 4.5:1 / 3:1 ratios instantly.</t>
        </is>
      </c>
    </row>
    <row r="13" ht="30" customHeight="1">
      <c r="A13" s="34" t="inlineStr">
        <is>
          <t>PEAT (Photosensitive Epilepsy)</t>
        </is>
      </c>
      <c r="B13" s="34" t="inlineStr">
        <is>
          <t>Desktop App</t>
        </is>
      </c>
      <c r="C13" s="34" t="inlineStr">
        <is>
          <t>Free</t>
        </is>
      </c>
      <c r="D13" s="34" t="inlineStr">
        <is>
          <t>Windows</t>
        </is>
      </c>
      <c r="E13" s="36" t="inlineStr">
        <is>
          <t>Analyses video for seizure-triggering flashing content (SC 2.3.1).</t>
        </is>
      </c>
    </row>
    <row r="14" ht="30" customHeight="1">
      <c r="A14" s="29" t="inlineStr">
        <is>
          <t>Coblis</t>
        </is>
      </c>
      <c r="B14" s="29" t="inlineStr">
        <is>
          <t>Web Tool</t>
        </is>
      </c>
      <c r="C14" s="29" t="inlineStr">
        <is>
          <t>Free</t>
        </is>
      </c>
      <c r="D14" s="29" t="inlineStr">
        <is>
          <t>Browser</t>
        </is>
      </c>
      <c r="E14" s="32" t="inlineStr">
        <is>
          <t>Colour blindness simulator. Paste image URL to see how it looks across 8 types of colour blindness.</t>
        </is>
      </c>
    </row>
    <row r="15" ht="30" customHeight="1">
      <c r="A15" s="34" t="inlineStr">
        <is>
          <t>Accessibility Insights</t>
        </is>
      </c>
      <c r="B15" s="34" t="inlineStr">
        <is>
          <t>App / Extension</t>
        </is>
      </c>
      <c r="C15" s="34" t="inlineStr">
        <is>
          <t>Free</t>
        </is>
      </c>
      <c r="D15" s="34" t="inlineStr">
        <is>
          <t>Win / Chrome</t>
        </is>
      </c>
      <c r="E15" s="36" t="inlineStr">
        <is>
          <t>Microsoft tool. FastPass for quick checks; Assessment mode for full WCAG walkthrough with guided manual tests.</t>
        </is>
      </c>
    </row>
    <row r="16" ht="30" customHeight="1">
      <c r="A16" s="29" t="inlineStr">
        <is>
          <t>ARC Toolkit</t>
        </is>
      </c>
      <c r="B16" s="29" t="inlineStr">
        <is>
          <t>Browser Extension</t>
        </is>
      </c>
      <c r="C16" s="29" t="inlineStr">
        <is>
          <t>Free</t>
        </is>
      </c>
      <c r="D16" s="29" t="inlineStr">
        <is>
          <t>Chrome</t>
        </is>
      </c>
      <c r="E16" s="32" t="inlineStr">
        <is>
          <t>TPGi toolkit. Detailed ARIA, heading, landmark, and focus order inspection.</t>
        </is>
      </c>
    </row>
    <row r="17" ht="30" customHeight="1">
      <c r="A17" s="34" t="inlineStr">
        <is>
          <t>Pa11y</t>
        </is>
      </c>
      <c r="B17" s="34" t="inlineStr">
        <is>
          <t>CLI / CI Tool</t>
        </is>
      </c>
      <c r="C17" s="34" t="inlineStr">
        <is>
          <t>Free (Open Source)</t>
        </is>
      </c>
      <c r="D17" s="34" t="inlineStr">
        <is>
          <t>Node.js / CI</t>
        </is>
      </c>
      <c r="E17" s="36" t="inlineStr">
        <is>
          <t>Automated WCAG testing in pipelines. Run against staging environments automatically.</t>
        </is>
      </c>
    </row>
    <row r="18" ht="30" customHeight="1">
      <c r="A18" s="29" t="inlineStr">
        <is>
          <t>Stark</t>
        </is>
      </c>
      <c r="B18" s="29" t="inlineStr">
        <is>
          <t>Design Plugin</t>
        </is>
      </c>
      <c r="C18" s="29" t="inlineStr">
        <is>
          <t>Free / Paid</t>
        </is>
      </c>
      <c r="D18" s="29" t="inlineStr">
        <is>
          <t>Figma / Sketch / Adobe XD</t>
        </is>
      </c>
      <c r="E18" s="32" t="inlineStr">
        <is>
          <t>Check contrast ratios and simulate colour blindness directly in design files before development.</t>
        </is>
      </c>
    </row>
    <row r="19" ht="30" customHeight="1">
      <c r="A19" s="34" t="inlineStr">
        <is>
          <t>Keyboard (Manual)</t>
        </is>
      </c>
      <c r="B19" s="34" t="inlineStr">
        <is>
          <t>Manual Method</t>
        </is>
      </c>
      <c r="C19" s="34" t="inlineStr">
        <is>
          <t>Free</t>
        </is>
      </c>
      <c r="D19" s="34" t="inlineStr">
        <is>
          <t>Any</t>
        </is>
      </c>
      <c r="E19" s="36" t="inlineStr">
        <is>
          <t>Disable mouse, use Tab/Shift+Tab/Enter/Space/Arrow keys to navigate entire page. Essential for 2.1 checks.</t>
        </is>
      </c>
    </row>
    <row r="20" ht="30" customHeight="1">
      <c r="A20" s="29" t="inlineStr">
        <is>
          <t>Browser Zoom</t>
        </is>
      </c>
      <c r="B20" s="29" t="inlineStr">
        <is>
          <t>Manual Method</t>
        </is>
      </c>
      <c r="C20" s="29" t="inlineStr">
        <is>
          <t>Free</t>
        </is>
      </c>
      <c r="D20" s="29" t="inlineStr">
        <is>
          <t>Any Browser</t>
        </is>
      </c>
      <c r="E20" s="32" t="inlineStr">
        <is>
          <t>Zoom to 200% using Ctrl+/Cmd+. Check for text clipping, overlapping, broken layouts (SC 1.4.4).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95959"/>
    <outlinePr summaryBelow="1" summaryRight="1"/>
    <pageSetUpPr/>
  </sheetPr>
  <dimension ref="A1:K51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24" customWidth="1" min="3" max="3"/>
    <col width="14" customWidth="1" min="4" max="4"/>
    <col width="12" customWidth="1" min="5" max="5"/>
    <col width="12" customWidth="1" min="6" max="6"/>
    <col width="40" customWidth="1" min="7" max="7"/>
    <col width="40" customWidth="1" min="8" max="8"/>
    <col width="18" customWidth="1" min="9" max="9"/>
    <col width="14" customWidth="1" min="10" max="10"/>
    <col width="16" customWidth="1" min="11" max="11"/>
  </cols>
  <sheetData>
    <row r="1" ht="28" customHeight="1">
      <c r="A1" s="39" t="inlineStr">
        <is>
          <t>Accessibility Defect Log</t>
        </is>
      </c>
    </row>
    <row r="2" ht="22" customHeight="1">
      <c r="A2" s="40" t="inlineStr">
        <is>
          <t>#</t>
        </is>
      </c>
      <c r="B2" s="40" t="inlineStr">
        <is>
          <t>SC ID</t>
        </is>
      </c>
      <c r="C2" s="40" t="inlineStr">
        <is>
          <t>Success Criterion</t>
        </is>
      </c>
      <c r="D2" s="40" t="inlineStr">
        <is>
          <t>Severity</t>
        </is>
      </c>
      <c r="E2" s="40" t="inlineStr">
        <is>
          <t>Priority</t>
        </is>
      </c>
      <c r="F2" s="40" t="inlineStr">
        <is>
          <t>Status</t>
        </is>
      </c>
      <c r="G2" s="40" t="inlineStr">
        <is>
          <t>Description of Failure</t>
        </is>
      </c>
      <c r="H2" s="40" t="inlineStr">
        <is>
          <t>Steps to Reproduce / Location</t>
        </is>
      </c>
      <c r="I2" s="40" t="inlineStr">
        <is>
          <t>Recommended Fix</t>
        </is>
      </c>
      <c r="J2" s="40" t="inlineStr">
        <is>
          <t>Found By</t>
        </is>
      </c>
      <c r="K2" s="40" t="inlineStr">
        <is>
          <t>Date Found</t>
        </is>
      </c>
    </row>
    <row r="3" ht="45" customHeight="1">
      <c r="A3" s="41" t="n">
        <v>1</v>
      </c>
      <c r="B3" s="41" t="inlineStr">
        <is>
          <t>1.4.3</t>
        </is>
      </c>
      <c r="C3" s="41" t="inlineStr">
        <is>
          <t>Contrast (Minimum)</t>
        </is>
      </c>
      <c r="D3" s="41" t="inlineStr">
        <is>
          <t>Critical</t>
        </is>
      </c>
      <c r="E3" s="41" t="inlineStr">
        <is>
          <t>High</t>
        </is>
      </c>
      <c r="F3" s="41" t="inlineStr">
        <is>
          <t>Open</t>
        </is>
      </c>
      <c r="G3" s="42" t="inlineStr">
        <is>
          <t>Body text on hero banner has contrast ratio of 2.8:1, failing 4.5:1 minimum.</t>
        </is>
      </c>
      <c r="H3" s="42" t="inlineStr">
        <is>
          <t>Homepage hero section. Light grey (#AAAAAA) text on white (#FFFFFF) background.</t>
        </is>
      </c>
      <c r="I3" s="42" t="inlineStr">
        <is>
          <t>Change text colour to #595959 or darker to achieve 4.5:1.</t>
        </is>
      </c>
      <c r="J3" s="42" t="inlineStr"/>
      <c r="K3" s="42" t="inlineStr"/>
    </row>
    <row r="4" ht="45" customHeight="1">
      <c r="A4" s="41" t="n">
        <v>2</v>
      </c>
      <c r="B4" s="41" t="inlineStr">
        <is>
          <t>2.1.1</t>
        </is>
      </c>
      <c r="C4" s="41" t="inlineStr">
        <is>
          <t>Keyboard</t>
        </is>
      </c>
      <c r="D4" s="41" t="inlineStr">
        <is>
          <t>Critical</t>
        </is>
      </c>
      <c r="E4" s="41" t="inlineStr">
        <is>
          <t>High</t>
        </is>
      </c>
      <c r="F4" s="41" t="inlineStr">
        <is>
          <t>Open</t>
        </is>
      </c>
      <c r="G4" s="42" t="inlineStr">
        <is>
          <t>Date picker widget cannot be opened or navigated via keyboard only.</t>
        </is>
      </c>
      <c r="H4" s="42" t="inlineStr">
        <is>
          <t>Booking form &gt; 'Select Date' field. Tab reaches field but Enter/Space does not open picker.</t>
        </is>
      </c>
      <c r="I4" s="42" t="inlineStr">
        <is>
          <t>Replace custom date picker with an accessible component (e.g., use aria-haspopup and keyboard event handlers).</t>
        </is>
      </c>
      <c r="J4" s="42" t="inlineStr"/>
      <c r="K4" s="42" t="inlineStr"/>
    </row>
    <row r="5" ht="45" customHeight="1">
      <c r="A5" s="41" t="n">
        <v>3</v>
      </c>
      <c r="B5" s="41" t="inlineStr">
        <is>
          <t>1.3.1</t>
        </is>
      </c>
      <c r="C5" s="41" t="inlineStr">
        <is>
          <t>Info and Relationships</t>
        </is>
      </c>
      <c r="D5" s="41" t="inlineStr">
        <is>
          <t>High</t>
        </is>
      </c>
      <c r="E5" s="41" t="inlineStr">
        <is>
          <t>High</t>
        </is>
      </c>
      <c r="F5" s="41" t="inlineStr">
        <is>
          <t>Open</t>
        </is>
      </c>
      <c r="G5" s="42" t="inlineStr">
        <is>
          <t>Error messages are displayed visually but not associated with their form fields programmatically.</t>
        </is>
      </c>
      <c r="H5" s="42" t="inlineStr">
        <is>
          <t>Contact form &gt; Email field. Error appears below but has no aria-describedby link to input.</t>
        </is>
      </c>
      <c r="I5" s="42" t="inlineStr">
        <is>
          <t>Add aria-describedby='email-error' to input and id='email-error' to error message element.</t>
        </is>
      </c>
      <c r="J5" s="42" t="inlineStr"/>
      <c r="K5" s="42" t="inlineStr"/>
    </row>
    <row r="6" ht="30" customHeight="1">
      <c r="A6" s="43" t="n">
        <v>4</v>
      </c>
      <c r="B6" s="43" t="inlineStr"/>
      <c r="C6" s="43" t="inlineStr"/>
      <c r="D6" s="43" t="inlineStr"/>
      <c r="E6" s="43" t="inlineStr"/>
      <c r="F6" s="43" t="inlineStr"/>
      <c r="G6" s="43" t="inlineStr"/>
      <c r="H6" s="43" t="inlineStr"/>
      <c r="I6" s="43" t="inlineStr"/>
      <c r="J6" s="43" t="inlineStr"/>
      <c r="K6" s="43" t="inlineStr"/>
    </row>
    <row r="7" ht="30" customHeight="1">
      <c r="A7" s="44" t="n">
        <v>5</v>
      </c>
      <c r="B7" s="44" t="inlineStr"/>
      <c r="C7" s="44" t="inlineStr"/>
      <c r="D7" s="44" t="inlineStr"/>
      <c r="E7" s="44" t="inlineStr"/>
      <c r="F7" s="44" t="inlineStr"/>
      <c r="G7" s="44" t="inlineStr"/>
      <c r="H7" s="44" t="inlineStr"/>
      <c r="I7" s="44" t="inlineStr"/>
      <c r="J7" s="44" t="inlineStr"/>
      <c r="K7" s="44" t="inlineStr"/>
    </row>
    <row r="8" ht="30" customHeight="1">
      <c r="A8" s="43" t="n">
        <v>6</v>
      </c>
      <c r="B8" s="43" t="inlineStr"/>
      <c r="C8" s="43" t="inlineStr"/>
      <c r="D8" s="43" t="inlineStr"/>
      <c r="E8" s="43" t="inlineStr"/>
      <c r="F8" s="43" t="inlineStr"/>
      <c r="G8" s="43" t="inlineStr"/>
      <c r="H8" s="43" t="inlineStr"/>
      <c r="I8" s="43" t="inlineStr"/>
      <c r="J8" s="43" t="inlineStr"/>
      <c r="K8" s="43" t="inlineStr"/>
    </row>
    <row r="9" ht="30" customHeight="1">
      <c r="A9" s="44" t="n">
        <v>7</v>
      </c>
      <c r="B9" s="44" t="inlineStr"/>
      <c r="C9" s="44" t="inlineStr"/>
      <c r="D9" s="44" t="inlineStr"/>
      <c r="E9" s="44" t="inlineStr"/>
      <c r="F9" s="44" t="inlineStr"/>
      <c r="G9" s="44" t="inlineStr"/>
      <c r="H9" s="44" t="inlineStr"/>
      <c r="I9" s="44" t="inlineStr"/>
      <c r="J9" s="44" t="inlineStr"/>
      <c r="K9" s="44" t="inlineStr"/>
    </row>
    <row r="10" ht="30" customHeight="1">
      <c r="A10" s="43" t="n">
        <v>8</v>
      </c>
      <c r="B10" s="43" t="inlineStr"/>
      <c r="C10" s="43" t="inlineStr"/>
      <c r="D10" s="43" t="inlineStr"/>
      <c r="E10" s="43" t="inlineStr"/>
      <c r="F10" s="43" t="inlineStr"/>
      <c r="G10" s="43" t="inlineStr"/>
      <c r="H10" s="43" t="inlineStr"/>
      <c r="I10" s="43" t="inlineStr"/>
      <c r="J10" s="43" t="inlineStr"/>
      <c r="K10" s="43" t="inlineStr"/>
    </row>
    <row r="11" ht="30" customHeight="1">
      <c r="A11" s="44" t="n">
        <v>9</v>
      </c>
      <c r="B11" s="44" t="inlineStr"/>
      <c r="C11" s="44" t="inlineStr"/>
      <c r="D11" s="44" t="inlineStr"/>
      <c r="E11" s="44" t="inlineStr"/>
      <c r="F11" s="44" t="inlineStr"/>
      <c r="G11" s="44" t="inlineStr"/>
      <c r="H11" s="44" t="inlineStr"/>
      <c r="I11" s="44" t="inlineStr"/>
      <c r="J11" s="44" t="inlineStr"/>
      <c r="K11" s="44" t="inlineStr"/>
    </row>
    <row r="12" ht="30" customHeight="1">
      <c r="A12" s="43" t="n">
        <v>10</v>
      </c>
      <c r="B12" s="43" t="inlineStr"/>
      <c r="C12" s="43" t="inlineStr"/>
      <c r="D12" s="43" t="inlineStr"/>
      <c r="E12" s="43" t="inlineStr"/>
      <c r="F12" s="43" t="inlineStr"/>
      <c r="G12" s="43" t="inlineStr"/>
      <c r="H12" s="43" t="inlineStr"/>
      <c r="I12" s="43" t="inlineStr"/>
      <c r="J12" s="43" t="inlineStr"/>
      <c r="K12" s="43" t="inlineStr"/>
    </row>
    <row r="13" ht="30" customHeight="1">
      <c r="A13" s="44" t="n">
        <v>11</v>
      </c>
      <c r="B13" s="44" t="inlineStr"/>
      <c r="C13" s="44" t="inlineStr"/>
      <c r="D13" s="44" t="inlineStr"/>
      <c r="E13" s="44" t="inlineStr"/>
      <c r="F13" s="44" t="inlineStr"/>
      <c r="G13" s="44" t="inlineStr"/>
      <c r="H13" s="44" t="inlineStr"/>
      <c r="I13" s="44" t="inlineStr"/>
      <c r="J13" s="44" t="inlineStr"/>
      <c r="K13" s="44" t="inlineStr"/>
    </row>
    <row r="14" ht="30" customHeight="1">
      <c r="A14" s="43" t="n">
        <v>12</v>
      </c>
      <c r="B14" s="43" t="inlineStr"/>
      <c r="C14" s="43" t="inlineStr"/>
      <c r="D14" s="43" t="inlineStr"/>
      <c r="E14" s="43" t="inlineStr"/>
      <c r="F14" s="43" t="inlineStr"/>
      <c r="G14" s="43" t="inlineStr"/>
      <c r="H14" s="43" t="inlineStr"/>
      <c r="I14" s="43" t="inlineStr"/>
      <c r="J14" s="43" t="inlineStr"/>
      <c r="K14" s="43" t="inlineStr"/>
    </row>
    <row r="15" ht="30" customHeight="1">
      <c r="A15" s="44" t="n">
        <v>13</v>
      </c>
      <c r="B15" s="44" t="inlineStr"/>
      <c r="C15" s="44" t="inlineStr"/>
      <c r="D15" s="44" t="inlineStr"/>
      <c r="E15" s="44" t="inlineStr"/>
      <c r="F15" s="44" t="inlineStr"/>
      <c r="G15" s="44" t="inlineStr"/>
      <c r="H15" s="44" t="inlineStr"/>
      <c r="I15" s="44" t="inlineStr"/>
      <c r="J15" s="44" t="inlineStr"/>
      <c r="K15" s="44" t="inlineStr"/>
    </row>
    <row r="16" ht="30" customHeight="1">
      <c r="A16" s="43" t="n">
        <v>14</v>
      </c>
      <c r="B16" s="43" t="inlineStr"/>
      <c r="C16" s="43" t="inlineStr"/>
      <c r="D16" s="43" t="inlineStr"/>
      <c r="E16" s="43" t="inlineStr"/>
      <c r="F16" s="43" t="inlineStr"/>
      <c r="G16" s="43" t="inlineStr"/>
      <c r="H16" s="43" t="inlineStr"/>
      <c r="I16" s="43" t="inlineStr"/>
      <c r="J16" s="43" t="inlineStr"/>
      <c r="K16" s="43" t="inlineStr"/>
    </row>
    <row r="17" ht="30" customHeight="1">
      <c r="A17" s="44" t="n">
        <v>15</v>
      </c>
      <c r="B17" s="44" t="inlineStr"/>
      <c r="C17" s="44" t="inlineStr"/>
      <c r="D17" s="44" t="inlineStr"/>
      <c r="E17" s="44" t="inlineStr"/>
      <c r="F17" s="44" t="inlineStr"/>
      <c r="G17" s="44" t="inlineStr"/>
      <c r="H17" s="44" t="inlineStr"/>
      <c r="I17" s="44" t="inlineStr"/>
      <c r="J17" s="44" t="inlineStr"/>
      <c r="K17" s="44" t="inlineStr"/>
    </row>
    <row r="18" ht="30" customHeight="1">
      <c r="A18" s="43" t="n">
        <v>16</v>
      </c>
      <c r="B18" s="43" t="inlineStr"/>
      <c r="C18" s="43" t="inlineStr"/>
      <c r="D18" s="43" t="inlineStr"/>
      <c r="E18" s="43" t="inlineStr"/>
      <c r="F18" s="43" t="inlineStr"/>
      <c r="G18" s="43" t="inlineStr"/>
      <c r="H18" s="43" t="inlineStr"/>
      <c r="I18" s="43" t="inlineStr"/>
      <c r="J18" s="43" t="inlineStr"/>
      <c r="K18" s="43" t="inlineStr"/>
    </row>
    <row r="19" ht="30" customHeight="1">
      <c r="A19" s="44" t="n">
        <v>17</v>
      </c>
      <c r="B19" s="44" t="inlineStr"/>
      <c r="C19" s="44" t="inlineStr"/>
      <c r="D19" s="44" t="inlineStr"/>
      <c r="E19" s="44" t="inlineStr"/>
      <c r="F19" s="44" t="inlineStr"/>
      <c r="G19" s="44" t="inlineStr"/>
      <c r="H19" s="44" t="inlineStr"/>
      <c r="I19" s="44" t="inlineStr"/>
      <c r="J19" s="44" t="inlineStr"/>
      <c r="K19" s="44" t="inlineStr"/>
    </row>
    <row r="20" ht="30" customHeight="1">
      <c r="A20" s="43" t="n">
        <v>18</v>
      </c>
      <c r="B20" s="43" t="inlineStr"/>
      <c r="C20" s="43" t="inlineStr"/>
      <c r="D20" s="43" t="inlineStr"/>
      <c r="E20" s="43" t="inlineStr"/>
      <c r="F20" s="43" t="inlineStr"/>
      <c r="G20" s="43" t="inlineStr"/>
      <c r="H20" s="43" t="inlineStr"/>
      <c r="I20" s="43" t="inlineStr"/>
      <c r="J20" s="43" t="inlineStr"/>
      <c r="K20" s="43" t="inlineStr"/>
    </row>
    <row r="21" ht="30" customHeight="1">
      <c r="A21" s="44" t="n">
        <v>19</v>
      </c>
      <c r="B21" s="44" t="inlineStr"/>
      <c r="C21" s="44" t="inlineStr"/>
      <c r="D21" s="44" t="inlineStr"/>
      <c r="E21" s="44" t="inlineStr"/>
      <c r="F21" s="44" t="inlineStr"/>
      <c r="G21" s="44" t="inlineStr"/>
      <c r="H21" s="44" t="inlineStr"/>
      <c r="I21" s="44" t="inlineStr"/>
      <c r="J21" s="44" t="inlineStr"/>
      <c r="K21" s="44" t="inlineStr"/>
    </row>
    <row r="22" ht="30" customHeight="1">
      <c r="A22" s="43" t="n">
        <v>20</v>
      </c>
      <c r="B22" s="43" t="inlineStr"/>
      <c r="C22" s="43" t="inlineStr"/>
      <c r="D22" s="43" t="inlineStr"/>
      <c r="E22" s="43" t="inlineStr"/>
      <c r="F22" s="43" t="inlineStr"/>
      <c r="G22" s="43" t="inlineStr"/>
      <c r="H22" s="43" t="inlineStr"/>
      <c r="I22" s="43" t="inlineStr"/>
      <c r="J22" s="43" t="inlineStr"/>
      <c r="K22" s="43" t="inlineStr"/>
    </row>
    <row r="23" ht="30" customHeight="1">
      <c r="A23" s="44" t="n">
        <v>21</v>
      </c>
      <c r="B23" s="44" t="inlineStr"/>
      <c r="C23" s="44" t="inlineStr"/>
      <c r="D23" s="44" t="inlineStr"/>
      <c r="E23" s="44" t="inlineStr"/>
      <c r="F23" s="44" t="inlineStr"/>
      <c r="G23" s="44" t="inlineStr"/>
      <c r="H23" s="44" t="inlineStr"/>
      <c r="I23" s="44" t="inlineStr"/>
      <c r="J23" s="44" t="inlineStr"/>
      <c r="K23" s="44" t="inlineStr"/>
    </row>
    <row r="24" ht="30" customHeight="1">
      <c r="A24" s="43" t="n">
        <v>22</v>
      </c>
      <c r="B24" s="43" t="inlineStr"/>
      <c r="C24" s="43" t="inlineStr"/>
      <c r="D24" s="43" t="inlineStr"/>
      <c r="E24" s="43" t="inlineStr"/>
      <c r="F24" s="43" t="inlineStr"/>
      <c r="G24" s="43" t="inlineStr"/>
      <c r="H24" s="43" t="inlineStr"/>
      <c r="I24" s="43" t="inlineStr"/>
      <c r="J24" s="43" t="inlineStr"/>
      <c r="K24" s="43" t="inlineStr"/>
    </row>
    <row r="25" ht="30" customHeight="1">
      <c r="A25" s="44" t="n">
        <v>23</v>
      </c>
      <c r="B25" s="44" t="inlineStr"/>
      <c r="C25" s="44" t="inlineStr"/>
      <c r="D25" s="44" t="inlineStr"/>
      <c r="E25" s="44" t="inlineStr"/>
      <c r="F25" s="44" t="inlineStr"/>
      <c r="G25" s="44" t="inlineStr"/>
      <c r="H25" s="44" t="inlineStr"/>
      <c r="I25" s="44" t="inlineStr"/>
      <c r="J25" s="44" t="inlineStr"/>
      <c r="K25" s="44" t="inlineStr"/>
    </row>
    <row r="26" ht="30" customHeight="1">
      <c r="A26" s="43" t="n">
        <v>24</v>
      </c>
      <c r="B26" s="43" t="inlineStr"/>
      <c r="C26" s="43" t="inlineStr"/>
      <c r="D26" s="43" t="inlineStr"/>
      <c r="E26" s="43" t="inlineStr"/>
      <c r="F26" s="43" t="inlineStr"/>
      <c r="G26" s="43" t="inlineStr"/>
      <c r="H26" s="43" t="inlineStr"/>
      <c r="I26" s="43" t="inlineStr"/>
      <c r="J26" s="43" t="inlineStr"/>
      <c r="K26" s="43" t="inlineStr"/>
    </row>
    <row r="27" ht="30" customHeight="1">
      <c r="A27" s="44" t="n">
        <v>25</v>
      </c>
      <c r="B27" s="44" t="inlineStr"/>
      <c r="C27" s="44" t="inlineStr"/>
      <c r="D27" s="44" t="inlineStr"/>
      <c r="E27" s="44" t="inlineStr"/>
      <c r="F27" s="44" t="inlineStr"/>
      <c r="G27" s="44" t="inlineStr"/>
      <c r="H27" s="44" t="inlineStr"/>
      <c r="I27" s="44" t="inlineStr"/>
      <c r="J27" s="44" t="inlineStr"/>
      <c r="K27" s="44" t="inlineStr"/>
    </row>
    <row r="28" ht="30" customHeight="1">
      <c r="A28" s="43" t="n">
        <v>26</v>
      </c>
      <c r="B28" s="43" t="inlineStr"/>
      <c r="C28" s="43" t="inlineStr"/>
      <c r="D28" s="43" t="inlineStr"/>
      <c r="E28" s="43" t="inlineStr"/>
      <c r="F28" s="43" t="inlineStr"/>
      <c r="G28" s="43" t="inlineStr"/>
      <c r="H28" s="43" t="inlineStr"/>
      <c r="I28" s="43" t="inlineStr"/>
      <c r="J28" s="43" t="inlineStr"/>
      <c r="K28" s="43" t="inlineStr"/>
    </row>
    <row r="29" ht="30" customHeight="1">
      <c r="A29" s="44" t="n">
        <v>27</v>
      </c>
      <c r="B29" s="44" t="inlineStr"/>
      <c r="C29" s="44" t="inlineStr"/>
      <c r="D29" s="44" t="inlineStr"/>
      <c r="E29" s="44" t="inlineStr"/>
      <c r="F29" s="44" t="inlineStr"/>
      <c r="G29" s="44" t="inlineStr"/>
      <c r="H29" s="44" t="inlineStr"/>
      <c r="I29" s="44" t="inlineStr"/>
      <c r="J29" s="44" t="inlineStr"/>
      <c r="K29" s="44" t="inlineStr"/>
    </row>
    <row r="30" ht="30" customHeight="1">
      <c r="A30" s="43" t="n">
        <v>28</v>
      </c>
      <c r="B30" s="43" t="inlineStr"/>
      <c r="C30" s="43" t="inlineStr"/>
      <c r="D30" s="43" t="inlineStr"/>
      <c r="E30" s="43" t="inlineStr"/>
      <c r="F30" s="43" t="inlineStr"/>
      <c r="G30" s="43" t="inlineStr"/>
      <c r="H30" s="43" t="inlineStr"/>
      <c r="I30" s="43" t="inlineStr"/>
      <c r="J30" s="43" t="inlineStr"/>
      <c r="K30" s="43" t="inlineStr"/>
    </row>
    <row r="31" ht="30" customHeight="1">
      <c r="A31" s="44" t="n">
        <v>29</v>
      </c>
      <c r="B31" s="44" t="inlineStr"/>
      <c r="C31" s="44" t="inlineStr"/>
      <c r="D31" s="44" t="inlineStr"/>
      <c r="E31" s="44" t="inlineStr"/>
      <c r="F31" s="44" t="inlineStr"/>
      <c r="G31" s="44" t="inlineStr"/>
      <c r="H31" s="44" t="inlineStr"/>
      <c r="I31" s="44" t="inlineStr"/>
      <c r="J31" s="44" t="inlineStr"/>
      <c r="K31" s="44" t="inlineStr"/>
    </row>
    <row r="32" ht="30" customHeight="1">
      <c r="A32" s="43" t="n">
        <v>30</v>
      </c>
      <c r="B32" s="43" t="inlineStr"/>
      <c r="C32" s="43" t="inlineStr"/>
      <c r="D32" s="43" t="inlineStr"/>
      <c r="E32" s="43" t="inlineStr"/>
      <c r="F32" s="43" t="inlineStr"/>
      <c r="G32" s="43" t="inlineStr"/>
      <c r="H32" s="43" t="inlineStr"/>
      <c r="I32" s="43" t="inlineStr"/>
      <c r="J32" s="43" t="inlineStr"/>
      <c r="K32" s="43" t="inlineStr"/>
    </row>
    <row r="33" ht="30" customHeight="1">
      <c r="A33" s="44" t="n">
        <v>31</v>
      </c>
      <c r="B33" s="44" t="inlineStr"/>
      <c r="C33" s="44" t="inlineStr"/>
      <c r="D33" s="44" t="inlineStr"/>
      <c r="E33" s="44" t="inlineStr"/>
      <c r="F33" s="44" t="inlineStr"/>
      <c r="G33" s="44" t="inlineStr"/>
      <c r="H33" s="44" t="inlineStr"/>
      <c r="I33" s="44" t="inlineStr"/>
      <c r="J33" s="44" t="inlineStr"/>
      <c r="K33" s="44" t="inlineStr"/>
    </row>
    <row r="34" ht="30" customHeight="1">
      <c r="A34" s="43" t="n">
        <v>32</v>
      </c>
      <c r="B34" s="43" t="inlineStr"/>
      <c r="C34" s="43" t="inlineStr"/>
      <c r="D34" s="43" t="inlineStr"/>
      <c r="E34" s="43" t="inlineStr"/>
      <c r="F34" s="43" t="inlineStr"/>
      <c r="G34" s="43" t="inlineStr"/>
      <c r="H34" s="43" t="inlineStr"/>
      <c r="I34" s="43" t="inlineStr"/>
      <c r="J34" s="43" t="inlineStr"/>
      <c r="K34" s="43" t="inlineStr"/>
    </row>
    <row r="35" ht="30" customHeight="1">
      <c r="A35" s="44" t="n">
        <v>33</v>
      </c>
      <c r="B35" s="44" t="inlineStr"/>
      <c r="C35" s="44" t="inlineStr"/>
      <c r="D35" s="44" t="inlineStr"/>
      <c r="E35" s="44" t="inlineStr"/>
      <c r="F35" s="44" t="inlineStr"/>
      <c r="G35" s="44" t="inlineStr"/>
      <c r="H35" s="44" t="inlineStr"/>
      <c r="I35" s="44" t="inlineStr"/>
      <c r="J35" s="44" t="inlineStr"/>
      <c r="K35" s="44" t="inlineStr"/>
    </row>
    <row r="36" ht="30" customHeight="1">
      <c r="A36" s="43" t="n">
        <v>34</v>
      </c>
      <c r="B36" s="43" t="inlineStr"/>
      <c r="C36" s="43" t="inlineStr"/>
      <c r="D36" s="43" t="inlineStr"/>
      <c r="E36" s="43" t="inlineStr"/>
      <c r="F36" s="43" t="inlineStr"/>
      <c r="G36" s="43" t="inlineStr"/>
      <c r="H36" s="43" t="inlineStr"/>
      <c r="I36" s="43" t="inlineStr"/>
      <c r="J36" s="43" t="inlineStr"/>
      <c r="K36" s="43" t="inlineStr"/>
    </row>
    <row r="37" ht="30" customHeight="1">
      <c r="A37" s="44" t="n">
        <v>35</v>
      </c>
      <c r="B37" s="44" t="inlineStr"/>
      <c r="C37" s="44" t="inlineStr"/>
      <c r="D37" s="44" t="inlineStr"/>
      <c r="E37" s="44" t="inlineStr"/>
      <c r="F37" s="44" t="inlineStr"/>
      <c r="G37" s="44" t="inlineStr"/>
      <c r="H37" s="44" t="inlineStr"/>
      <c r="I37" s="44" t="inlineStr"/>
      <c r="J37" s="44" t="inlineStr"/>
      <c r="K37" s="44" t="inlineStr"/>
    </row>
    <row r="38" ht="30" customHeight="1">
      <c r="A38" s="43" t="n">
        <v>36</v>
      </c>
      <c r="B38" s="43" t="inlineStr"/>
      <c r="C38" s="43" t="inlineStr"/>
      <c r="D38" s="43" t="inlineStr"/>
      <c r="E38" s="43" t="inlineStr"/>
      <c r="F38" s="43" t="inlineStr"/>
      <c r="G38" s="43" t="inlineStr"/>
      <c r="H38" s="43" t="inlineStr"/>
      <c r="I38" s="43" t="inlineStr"/>
      <c r="J38" s="43" t="inlineStr"/>
      <c r="K38" s="43" t="inlineStr"/>
    </row>
    <row r="39" ht="30" customHeight="1">
      <c r="A39" s="44" t="n">
        <v>37</v>
      </c>
      <c r="B39" s="44" t="inlineStr"/>
      <c r="C39" s="44" t="inlineStr"/>
      <c r="D39" s="44" t="inlineStr"/>
      <c r="E39" s="44" t="inlineStr"/>
      <c r="F39" s="44" t="inlineStr"/>
      <c r="G39" s="44" t="inlineStr"/>
      <c r="H39" s="44" t="inlineStr"/>
      <c r="I39" s="44" t="inlineStr"/>
      <c r="J39" s="44" t="inlineStr"/>
      <c r="K39" s="44" t="inlineStr"/>
    </row>
    <row r="40" ht="30" customHeight="1">
      <c r="A40" s="43" t="n">
        <v>38</v>
      </c>
      <c r="B40" s="43" t="inlineStr"/>
      <c r="C40" s="43" t="inlineStr"/>
      <c r="D40" s="43" t="inlineStr"/>
      <c r="E40" s="43" t="inlineStr"/>
      <c r="F40" s="43" t="inlineStr"/>
      <c r="G40" s="43" t="inlineStr"/>
      <c r="H40" s="43" t="inlineStr"/>
      <c r="I40" s="43" t="inlineStr"/>
      <c r="J40" s="43" t="inlineStr"/>
      <c r="K40" s="43" t="inlineStr"/>
    </row>
    <row r="41" ht="30" customHeight="1">
      <c r="A41" s="44" t="n">
        <v>39</v>
      </c>
      <c r="B41" s="44" t="inlineStr"/>
      <c r="C41" s="44" t="inlineStr"/>
      <c r="D41" s="44" t="inlineStr"/>
      <c r="E41" s="44" t="inlineStr"/>
      <c r="F41" s="44" t="inlineStr"/>
      <c r="G41" s="44" t="inlineStr"/>
      <c r="H41" s="44" t="inlineStr"/>
      <c r="I41" s="44" t="inlineStr"/>
      <c r="J41" s="44" t="inlineStr"/>
      <c r="K41" s="44" t="inlineStr"/>
    </row>
    <row r="42" ht="30" customHeight="1">
      <c r="A42" s="43" t="n">
        <v>40</v>
      </c>
      <c r="B42" s="43" t="inlineStr"/>
      <c r="C42" s="43" t="inlineStr"/>
      <c r="D42" s="43" t="inlineStr"/>
      <c r="E42" s="43" t="inlineStr"/>
      <c r="F42" s="43" t="inlineStr"/>
      <c r="G42" s="43" t="inlineStr"/>
      <c r="H42" s="43" t="inlineStr"/>
      <c r="I42" s="43" t="inlineStr"/>
      <c r="J42" s="43" t="inlineStr"/>
      <c r="K42" s="43" t="inlineStr"/>
    </row>
    <row r="43" ht="30" customHeight="1">
      <c r="A43" s="44" t="n">
        <v>41</v>
      </c>
      <c r="B43" s="44" t="inlineStr"/>
      <c r="C43" s="44" t="inlineStr"/>
      <c r="D43" s="44" t="inlineStr"/>
      <c r="E43" s="44" t="inlineStr"/>
      <c r="F43" s="44" t="inlineStr"/>
      <c r="G43" s="44" t="inlineStr"/>
      <c r="H43" s="44" t="inlineStr"/>
      <c r="I43" s="44" t="inlineStr"/>
      <c r="J43" s="44" t="inlineStr"/>
      <c r="K43" s="44" t="inlineStr"/>
    </row>
    <row r="44" ht="30" customHeight="1">
      <c r="A44" s="43" t="n">
        <v>42</v>
      </c>
      <c r="B44" s="43" t="inlineStr"/>
      <c r="C44" s="43" t="inlineStr"/>
      <c r="D44" s="43" t="inlineStr"/>
      <c r="E44" s="43" t="inlineStr"/>
      <c r="F44" s="43" t="inlineStr"/>
      <c r="G44" s="43" t="inlineStr"/>
      <c r="H44" s="43" t="inlineStr"/>
      <c r="I44" s="43" t="inlineStr"/>
      <c r="J44" s="43" t="inlineStr"/>
      <c r="K44" s="43" t="inlineStr"/>
    </row>
    <row r="45" ht="30" customHeight="1">
      <c r="A45" s="44" t="n">
        <v>43</v>
      </c>
      <c r="B45" s="44" t="inlineStr"/>
      <c r="C45" s="44" t="inlineStr"/>
      <c r="D45" s="44" t="inlineStr"/>
      <c r="E45" s="44" t="inlineStr"/>
      <c r="F45" s="44" t="inlineStr"/>
      <c r="G45" s="44" t="inlineStr"/>
      <c r="H45" s="44" t="inlineStr"/>
      <c r="I45" s="44" t="inlineStr"/>
      <c r="J45" s="44" t="inlineStr"/>
      <c r="K45" s="44" t="inlineStr"/>
    </row>
    <row r="46" ht="30" customHeight="1">
      <c r="A46" s="43" t="n">
        <v>44</v>
      </c>
      <c r="B46" s="43" t="inlineStr"/>
      <c r="C46" s="43" t="inlineStr"/>
      <c r="D46" s="43" t="inlineStr"/>
      <c r="E46" s="43" t="inlineStr"/>
      <c r="F46" s="43" t="inlineStr"/>
      <c r="G46" s="43" t="inlineStr"/>
      <c r="H46" s="43" t="inlineStr"/>
      <c r="I46" s="43" t="inlineStr"/>
      <c r="J46" s="43" t="inlineStr"/>
      <c r="K46" s="43" t="inlineStr"/>
    </row>
    <row r="47" ht="30" customHeight="1">
      <c r="A47" s="44" t="n">
        <v>45</v>
      </c>
      <c r="B47" s="44" t="inlineStr"/>
      <c r="C47" s="44" t="inlineStr"/>
      <c r="D47" s="44" t="inlineStr"/>
      <c r="E47" s="44" t="inlineStr"/>
      <c r="F47" s="44" t="inlineStr"/>
      <c r="G47" s="44" t="inlineStr"/>
      <c r="H47" s="44" t="inlineStr"/>
      <c r="I47" s="44" t="inlineStr"/>
      <c r="J47" s="44" t="inlineStr"/>
      <c r="K47" s="44" t="inlineStr"/>
    </row>
    <row r="48" ht="30" customHeight="1">
      <c r="A48" s="43" t="n">
        <v>46</v>
      </c>
      <c r="B48" s="43" t="inlineStr"/>
      <c r="C48" s="43" t="inlineStr"/>
      <c r="D48" s="43" t="inlineStr"/>
      <c r="E48" s="43" t="inlineStr"/>
      <c r="F48" s="43" t="inlineStr"/>
      <c r="G48" s="43" t="inlineStr"/>
      <c r="H48" s="43" t="inlineStr"/>
      <c r="I48" s="43" t="inlineStr"/>
      <c r="J48" s="43" t="inlineStr"/>
      <c r="K48" s="43" t="inlineStr"/>
    </row>
    <row r="49" ht="30" customHeight="1">
      <c r="A49" s="44" t="n">
        <v>47</v>
      </c>
      <c r="B49" s="44" t="inlineStr"/>
      <c r="C49" s="44" t="inlineStr"/>
      <c r="D49" s="44" t="inlineStr"/>
      <c r="E49" s="44" t="inlineStr"/>
      <c r="F49" s="44" t="inlineStr"/>
      <c r="G49" s="44" t="inlineStr"/>
      <c r="H49" s="44" t="inlineStr"/>
      <c r="I49" s="44" t="inlineStr"/>
      <c r="J49" s="44" t="inlineStr"/>
      <c r="K49" s="44" t="inlineStr"/>
    </row>
    <row r="50" ht="30" customHeight="1">
      <c r="A50" s="43" t="n">
        <v>48</v>
      </c>
      <c r="B50" s="43" t="inlineStr"/>
      <c r="C50" s="43" t="inlineStr"/>
      <c r="D50" s="43" t="inlineStr"/>
      <c r="E50" s="43" t="inlineStr"/>
      <c r="F50" s="43" t="inlineStr"/>
      <c r="G50" s="43" t="inlineStr"/>
      <c r="H50" s="43" t="inlineStr"/>
      <c r="I50" s="43" t="inlineStr"/>
      <c r="J50" s="43" t="inlineStr"/>
      <c r="K50" s="43" t="inlineStr"/>
    </row>
    <row r="51" ht="30" customHeight="1">
      <c r="A51" s="44" t="n">
        <v>49</v>
      </c>
      <c r="B51" s="44" t="inlineStr"/>
      <c r="C51" s="44" t="inlineStr"/>
      <c r="D51" s="44" t="inlineStr"/>
      <c r="E51" s="44" t="inlineStr"/>
      <c r="F51" s="44" t="inlineStr"/>
      <c r="G51" s="44" t="inlineStr"/>
      <c r="H51" s="44" t="inlineStr"/>
      <c r="I51" s="44" t="inlineStr"/>
      <c r="J51" s="44" t="inlineStr"/>
      <c r="K51" s="44" t="inlineStr"/>
    </row>
  </sheetData>
  <mergeCells count="1">
    <mergeCell ref="A1:K1"/>
  </mergeCells>
  <dataValidations count="2">
    <dataValidation sqref="F3:F100" showDropDown="0" showInputMessage="0" showErrorMessage="0" allowBlank="1" type="list">
      <formula1>"Open,In Progress,Fixed,Verified,Closed,Won't Fix"</formula1>
    </dataValidation>
    <dataValidation sqref="D3:D100" showDropDown="0" showInputMessage="0" showErrorMessage="0" allowBlank="1" type="list">
      <formula1>"Critical,High,Medium,Low"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2026-04-17T03:16:57Z</dcterms:created>
  <dcterms:modified xmlns:dcterms="http://purl.org/dc/terms/" xmlns:xsi="http://www.w3.org/2001/XMLSchema-instance" xsi:type="dcterms:W3CDTF">2026-04-17T06:04:37Z</dcterms:modified>
</cp:coreProperties>
</file>